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-120" yWindow="-120" windowWidth="20730" windowHeight="11040" tabRatio="896" activeTab="3"/>
  </bookViews>
  <sheets>
    <sheet name="Uputstvo" sheetId="2" r:id="rId1"/>
    <sheet name="III" sheetId="7" r:id="rId2"/>
    <sheet name="IV" sheetId="1" r:id="rId3"/>
    <sheet name="V" sheetId="3" r:id="rId4"/>
    <sheet name="VI" sheetId="4" r:id="rId5"/>
    <sheet name="VII" sheetId="5" r:id="rId6"/>
    <sheet name="VIII" sheetId="6" r:id="rId7"/>
  </sheets>
  <definedNames>
    <definedName name="_xlnm._FilterDatabase" localSheetId="1" hidden="1">III!$A$1:$M$3</definedName>
    <definedName name="_xlnm._FilterDatabase" localSheetId="2" hidden="1">IV!$A$1:$M$3</definedName>
    <definedName name="_xlnm._FilterDatabase" localSheetId="3" hidden="1">V!$A$1:$M$3</definedName>
    <definedName name="_xlnm._FilterDatabase" localSheetId="4" hidden="1">VI!$A$1:$M$3</definedName>
    <definedName name="_xlnm._FilterDatabase" localSheetId="5" hidden="1">VII!$A$1:$M$3</definedName>
    <definedName name="_xlnm._FilterDatabase" localSheetId="6" hidden="1">VIII!$A$1:$M$3</definedName>
    <definedName name="nazivIV" localSheetId="1">#REF!</definedName>
    <definedName name="nazivIV" localSheetId="2">#REF!</definedName>
    <definedName name="nazivIV" localSheetId="3">#REF!</definedName>
    <definedName name="nazivIV" localSheetId="4">#REF!</definedName>
    <definedName name="nazivIV" localSheetId="5">#REF!</definedName>
    <definedName name="nazivIV" localSheetId="6">#REF!</definedName>
  </definedNames>
  <calcPr calcId="144525"/>
</workbook>
</file>

<file path=xl/calcChain.xml><?xml version="1.0" encoding="utf-8"?>
<calcChain xmlns="http://schemas.openxmlformats.org/spreadsheetml/2006/main">
  <c r="L34" i="3" l="1"/>
  <c r="L6" i="5" l="1"/>
  <c r="L19" i="7"/>
  <c r="L22" i="7"/>
  <c r="L4" i="7"/>
  <c r="L13" i="7"/>
  <c r="L10" i="7"/>
  <c r="L6" i="7"/>
  <c r="L24" i="7"/>
  <c r="L8" i="7"/>
  <c r="L9" i="7"/>
  <c r="L7" i="7"/>
  <c r="L14" i="7"/>
  <c r="L12" i="7"/>
  <c r="L18" i="7"/>
  <c r="L23" i="7"/>
  <c r="L15" i="7"/>
  <c r="L5" i="7"/>
  <c r="L11" i="7"/>
  <c r="L21" i="7"/>
  <c r="L17" i="7"/>
  <c r="L25" i="7"/>
  <c r="L16" i="7"/>
  <c r="L20" i="7"/>
  <c r="M15" i="2"/>
  <c r="M16" i="2"/>
  <c r="M14" i="2"/>
  <c r="L9" i="6"/>
  <c r="L10" i="6"/>
  <c r="L4" i="6"/>
  <c r="L5" i="6"/>
  <c r="L6" i="6"/>
  <c r="L7" i="6"/>
  <c r="L8" i="6"/>
  <c r="L13" i="5"/>
  <c r="L14" i="5"/>
  <c r="L11" i="5"/>
  <c r="L7" i="5"/>
  <c r="L9" i="5"/>
  <c r="L10" i="5"/>
  <c r="L12" i="5"/>
  <c r="L8" i="5"/>
  <c r="L4" i="5"/>
  <c r="L5" i="5"/>
  <c r="L10" i="4"/>
  <c r="L12" i="4"/>
  <c r="L15" i="4"/>
  <c r="L17" i="4"/>
  <c r="L14" i="4"/>
  <c r="L9" i="4"/>
  <c r="L13" i="4"/>
  <c r="L4" i="4"/>
  <c r="L7" i="4"/>
  <c r="L8" i="4"/>
  <c r="L16" i="4"/>
  <c r="L18" i="4"/>
  <c r="L11" i="4"/>
  <c r="L6" i="4"/>
  <c r="L5" i="4"/>
  <c r="L10" i="3"/>
  <c r="L35" i="3"/>
  <c r="L21" i="3"/>
  <c r="L17" i="3"/>
  <c r="L33" i="3"/>
  <c r="L19" i="3"/>
  <c r="L30" i="3"/>
  <c r="L22" i="3"/>
  <c r="L32" i="3"/>
  <c r="L29" i="3"/>
  <c r="L28" i="3"/>
  <c r="L13" i="3"/>
  <c r="L5" i="3"/>
  <c r="L9" i="3"/>
  <c r="L23" i="3"/>
  <c r="L4" i="3"/>
  <c r="L12" i="3"/>
  <c r="L16" i="3"/>
  <c r="L11" i="3"/>
  <c r="L15" i="3"/>
  <c r="L31" i="3"/>
  <c r="L25" i="3"/>
  <c r="L6" i="3"/>
  <c r="L20" i="3"/>
  <c r="L14" i="3"/>
  <c r="L7" i="3"/>
  <c r="L18" i="3"/>
  <c r="L26" i="3"/>
  <c r="L8" i="3"/>
  <c r="L24" i="3"/>
  <c r="L27" i="3"/>
  <c r="L31" i="1"/>
  <c r="L5" i="1"/>
  <c r="L11" i="1"/>
  <c r="L16" i="1"/>
  <c r="L19" i="1"/>
  <c r="L6" i="1"/>
  <c r="L4" i="1"/>
  <c r="L20" i="1"/>
  <c r="L24" i="1"/>
  <c r="L21" i="1"/>
  <c r="L17" i="1"/>
  <c r="L13" i="1"/>
  <c r="L28" i="1"/>
  <c r="L7" i="1"/>
  <c r="L12" i="1"/>
  <c r="L8" i="1"/>
  <c r="L26" i="1"/>
  <c r="L14" i="1"/>
  <c r="L23" i="1"/>
  <c r="L27" i="1"/>
  <c r="L25" i="1"/>
  <c r="L9" i="1"/>
  <c r="L18" i="1"/>
  <c r="L29" i="1"/>
  <c r="L10" i="1"/>
  <c r="L30" i="1"/>
  <c r="L22" i="1"/>
  <c r="L15" i="1"/>
</calcChain>
</file>

<file path=xl/sharedStrings.xml><?xml version="1.0" encoding="utf-8"?>
<sst xmlns="http://schemas.openxmlformats.org/spreadsheetml/2006/main" count="666" uniqueCount="306">
  <si>
    <t>Шифра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</si>
  <si>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</si>
  <si>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</si>
  <si>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</si>
  <si>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</si>
  <si>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</si>
  <si>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</si>
  <si>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</si>
  <si>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</si>
  <si>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Име и презиме</t>
  </si>
  <si>
    <t>Коначна ранг листа - IV разред</t>
  </si>
  <si>
    <t>Σ</t>
  </si>
  <si>
    <t>Број бодова по задацима</t>
  </si>
  <si>
    <t>РАНГ</t>
  </si>
  <si>
    <t>Ред.
бр.</t>
  </si>
  <si>
    <t>* Навести пуно име и презиме наставника који предаје ученику. На основу имена која се буду наводила у документу наставници ће добијати признања на Државном такмичењу.</t>
  </si>
  <si>
    <t>* У делу број бодова по задацима у одговарајућој колони уписати нумерички број бодова који је ученик освојио по сваком појединачном задатку.</t>
  </si>
  <si>
    <t>* Име школе уписивати без ознаке ОШ и без наводника на почетку и на крају.</t>
  </si>
  <si>
    <t>* Име школе и назив места у коме је школа наводити без скраћеница (исправно: Јован Јовановић Змај, неисправно: Ј.Ј.Змај; исправно: Смедеревска Паланка; неисправно: Смед. Паланка).</t>
  </si>
  <si>
    <t>Коначна ранг листа - V разред</t>
  </si>
  <si>
    <t>Коначна ранг листа - VI разред</t>
  </si>
  <si>
    <t>Коначна ранг листа - VII разред</t>
  </si>
  <si>
    <t>Коначна ранг листа - VIII разред</t>
  </si>
  <si>
    <t>* Податке у табеле уписивати ћириличним кодним распоредом, а не разним верзијана ћириличних фонтова, фонт Times New Roman, величина 12.</t>
  </si>
  <si>
    <t>* Табелу можете користити и за унос и формирање привремених ранг листи и на самом такмичењу. По потреби могу се додавати или сакривати колоне, мењати величите фонтова, ... Пре слања коначних листа у ДМС молимо прилагодите формат табела почетном облику.</t>
  </si>
  <si>
    <t>*Пример добро попуњене табеле</t>
  </si>
  <si>
    <t>Јована Јовановић</t>
  </si>
  <si>
    <t>Петар Петровић</t>
  </si>
  <si>
    <t>Милан Миланковић</t>
  </si>
  <si>
    <t>Нови Сад</t>
  </si>
  <si>
    <t>Јагодина</t>
  </si>
  <si>
    <t>Велика Плана</t>
  </si>
  <si>
    <t>I</t>
  </si>
  <si>
    <t>II</t>
  </si>
  <si>
    <t>похвала</t>
  </si>
  <si>
    <t>Милана Миљковић</t>
  </si>
  <si>
    <t>Зоран Зорнић</t>
  </si>
  <si>
    <t>Јелена Јеленић</t>
  </si>
  <si>
    <t>Јован Дучић</t>
  </si>
  <si>
    <t>Рада Миљковић</t>
  </si>
  <si>
    <t>Десанка Максимовић</t>
  </si>
  <si>
    <t>*. У колони Ранг уписати признање које је ученик добио на основу коначног пласмана и то: I за прву награду, II за другу награду, III за трећу награду и похвала.</t>
  </si>
  <si>
    <r>
      <t xml:space="preserve">* Друштву математичара </t>
    </r>
    <r>
      <rPr>
        <b/>
        <sz val="12"/>
        <rFont val="Times New Roman"/>
        <family val="1"/>
      </rPr>
      <t xml:space="preserve">се шаљу коначне ранг листе са свим подацима који су дати у табелама за све ученике од 3. до 8. разреда основне школе </t>
    </r>
    <r>
      <rPr>
        <sz val="12"/>
        <rFont val="Times New Roman"/>
        <family val="1"/>
      </rPr>
      <t>који су учествовали на такмичењу. У табелама треба да су приказани сви ученици који су учествовали на окружном такмичењу.</t>
    </r>
  </si>
  <si>
    <t>Коначна ранг листа - III разред</t>
  </si>
  <si>
    <r>
      <t xml:space="preserve">* У колони Име и презиме навести пуно име и презиме сваког ученика. </t>
    </r>
    <r>
      <rPr>
        <b/>
        <sz val="12"/>
        <rFont val="Times New Roman"/>
        <family val="1"/>
      </rPr>
      <t>Увек наводити прво име па презиме</t>
    </r>
    <r>
      <rPr>
        <sz val="12"/>
        <rFont val="Times New Roman"/>
        <family val="1"/>
      </rPr>
      <t>. На основу података које упишете ученицима ће бити штампана признања на Државном такмичењу.</t>
    </r>
  </si>
  <si>
    <r>
      <t xml:space="preserve">* Попуњени образац запамтити као okruzno_imeokruga.xls и </t>
    </r>
    <r>
      <rPr>
        <b/>
        <sz val="12"/>
        <rFont val="Times New Roman"/>
        <family val="1"/>
      </rPr>
      <t>послати на адресу komisijaos@dms.rs</t>
    </r>
    <r>
      <rPr>
        <sz val="12"/>
        <rFont val="Times New Roman"/>
        <family val="1"/>
      </rPr>
      <t xml:space="preserve"> најкасније до 18.03.2022. у 16 часова</t>
    </r>
  </si>
  <si>
    <t>Реља Буцало</t>
  </si>
  <si>
    <t>Рума</t>
  </si>
  <si>
    <t>Нена Марин</t>
  </si>
  <si>
    <t>Митровачка гимназија</t>
  </si>
  <si>
    <t>Биљана Милутинов</t>
  </si>
  <si>
    <t xml:space="preserve">Иван Деметер </t>
  </si>
  <si>
    <t xml:space="preserve">ОШ „Херој Јанко Чмелик“ </t>
  </si>
  <si>
    <t xml:space="preserve">Стара Пазова </t>
  </si>
  <si>
    <t xml:space="preserve">Иван Јечмен </t>
  </si>
  <si>
    <t xml:space="preserve">Хелена Крунић </t>
  </si>
  <si>
    <t xml:space="preserve">ОШ „Никола Тесла“  </t>
  </si>
  <si>
    <t xml:space="preserve">Нови Бановци </t>
  </si>
  <si>
    <t xml:space="preserve">Јелена Божић </t>
  </si>
  <si>
    <t xml:space="preserve">Максим Ковачевић </t>
  </si>
  <si>
    <t xml:space="preserve">ОШ „Растко Немањић – Свети Сава“ </t>
  </si>
  <si>
    <t xml:space="preserve">Нова Пазова </t>
  </si>
  <si>
    <t xml:space="preserve">Милева Ђаковић </t>
  </si>
  <si>
    <t xml:space="preserve">Данило Стакић </t>
  </si>
  <si>
    <t xml:space="preserve">ОШ „Бошко Палковљевић Пинки“ </t>
  </si>
  <si>
    <t xml:space="preserve">Јелена Радић </t>
  </si>
  <si>
    <t>Матеја Миленковић</t>
  </si>
  <si>
    <t>Инђија</t>
  </si>
  <si>
    <t>Јасмина Стекић</t>
  </si>
  <si>
    <t>Растовац Марко</t>
  </si>
  <si>
    <t>ОШ „Бошко Палковљевић Пинки“</t>
  </si>
  <si>
    <t xml:space="preserve">Николина Носовић </t>
  </si>
  <si>
    <t>Теодор Симић</t>
  </si>
  <si>
    <t>Драгана Сегеди</t>
  </si>
  <si>
    <t>Милица Слепчевић</t>
  </si>
  <si>
    <t>Љиља Маричић</t>
  </si>
  <si>
    <t>ОШ „Јован Јовановић Змај“</t>
  </si>
  <si>
    <t>Мирјана Шарчевић</t>
  </si>
  <si>
    <t>ОШ „Свети Сава“</t>
  </si>
  <si>
    <t xml:space="preserve">Биљана Штерлеман </t>
  </si>
  <si>
    <t>Новаковић Михајло</t>
  </si>
  <si>
    <t xml:space="preserve"> Мирјана Живановић </t>
  </si>
  <si>
    <t>Шид</t>
  </si>
  <si>
    <t>Јелена Вукелић</t>
  </si>
  <si>
    <t>Софија Турчиновић</t>
  </si>
  <si>
    <t>Слободанка Вуковић</t>
  </si>
  <si>
    <t xml:space="preserve">Дуња Опачић </t>
  </si>
  <si>
    <t xml:space="preserve">ОШ „Бошко Палковљевић Пинки“  </t>
  </si>
  <si>
    <t xml:space="preserve">Љиљана Бзовски </t>
  </si>
  <si>
    <t xml:space="preserve">Јован Гак </t>
  </si>
  <si>
    <t xml:space="preserve">ОШ „Растко Немањић - Свети Сава“  </t>
  </si>
  <si>
    <t xml:space="preserve">Јелена Савић </t>
  </si>
  <si>
    <t>Филип Мићановић</t>
  </si>
  <si>
    <t>Милован Миловановић</t>
  </si>
  <si>
    <t>Андреј Шпановић</t>
  </si>
  <si>
    <t>Богданка Јанић</t>
  </si>
  <si>
    <t>Весна Крстић</t>
  </si>
  <si>
    <t xml:space="preserve"> Љиљана Готовац</t>
  </si>
  <si>
    <t>Бисерка Петровић</t>
  </si>
  <si>
    <t>Нина Маричић</t>
  </si>
  <si>
    <t>Миодраг Ракановић</t>
  </si>
  <si>
    <t xml:space="preserve">Арсеније Тасић </t>
  </si>
  <si>
    <t xml:space="preserve">ОШ „Слободан Савковић“ </t>
  </si>
  <si>
    <t xml:space="preserve">Стари Бановци </t>
  </si>
  <si>
    <t xml:space="preserve">Љубица Милојевић </t>
  </si>
  <si>
    <t>Андрија Михајловић</t>
  </si>
  <si>
    <t>Ангелина Живковић</t>
  </si>
  <si>
    <t>Маријана Галоња</t>
  </si>
  <si>
    <t>Зора Поткрајац</t>
  </si>
  <si>
    <t xml:space="preserve">Вања Јањић </t>
  </si>
  <si>
    <t xml:space="preserve">ОШ „Вера Мишчевић“ </t>
  </si>
  <si>
    <t xml:space="preserve">Белегиш </t>
  </si>
  <si>
    <t xml:space="preserve">Славица Митровић </t>
  </si>
  <si>
    <t>Снежана Томић Сладојевић</t>
  </si>
  <si>
    <t>ОШ „Добросав Радосављевић-Народ“</t>
  </si>
  <si>
    <t>М. Митровица</t>
  </si>
  <si>
    <t>Слађана Шарић</t>
  </si>
  <si>
    <t xml:space="preserve">Душан Миленовић </t>
  </si>
  <si>
    <t xml:space="preserve">Бојана Старчевић </t>
  </si>
  <si>
    <t xml:space="preserve">Мирко Драгић </t>
  </si>
  <si>
    <t xml:space="preserve">Марина Николац  </t>
  </si>
  <si>
    <t xml:space="preserve">ОШ „Херој Јанко Чмелик“  </t>
  </si>
  <si>
    <t xml:space="preserve">Власта Карделис Станисављевић </t>
  </si>
  <si>
    <t xml:space="preserve">Искра Анић </t>
  </si>
  <si>
    <t xml:space="preserve">ОШ „Симеон Араницки“ </t>
  </si>
  <si>
    <t xml:space="preserve">Тања Станишић </t>
  </si>
  <si>
    <t>Ива Љубичић</t>
  </si>
  <si>
    <t>Милица Ковачевић</t>
  </si>
  <si>
    <t>Милица Месар</t>
  </si>
  <si>
    <t>Тања Узелац</t>
  </si>
  <si>
    <t xml:space="preserve">Димитрије Божић  </t>
  </si>
  <si>
    <t xml:space="preserve">Тања Јекић  </t>
  </si>
  <si>
    <t xml:space="preserve">Уна Војновић </t>
  </si>
  <si>
    <t xml:space="preserve">ОШ „23. октобар“ </t>
  </si>
  <si>
    <t xml:space="preserve">Голубинци </t>
  </si>
  <si>
    <t xml:space="preserve">Наташа Љубинковић </t>
  </si>
  <si>
    <t xml:space="preserve">Вања Ковачевић </t>
  </si>
  <si>
    <t xml:space="preserve">ОШ „Растко Немањић - Свети Сава“ </t>
  </si>
  <si>
    <t xml:space="preserve">Ангелина Симић </t>
  </si>
  <si>
    <t>Марко Милошевић</t>
  </si>
  <si>
    <t>Путинци</t>
  </si>
  <si>
    <t>Бранкица Радан</t>
  </si>
  <si>
    <t>Алекса Малетић</t>
  </si>
  <si>
    <t>Јана Јовановић</t>
  </si>
  <si>
    <t>Врдник</t>
  </si>
  <si>
    <t>Далибор Пантелић</t>
  </si>
  <si>
    <t>Оливера Станојевић</t>
  </si>
  <si>
    <t xml:space="preserve">Ања Чепрња </t>
  </si>
  <si>
    <t xml:space="preserve">Верица Миљковић </t>
  </si>
  <si>
    <t xml:space="preserve">Алекса Комленац </t>
  </si>
  <si>
    <t xml:space="preserve">Весна Ђурековић </t>
  </si>
  <si>
    <t>Максић Душан</t>
  </si>
  <si>
    <t>Мила Павловић</t>
  </si>
  <si>
    <t>Марко Живановић</t>
  </si>
  <si>
    <t>Зорица Кресојевић</t>
  </si>
  <si>
    <t xml:space="preserve">Петра Вергаш  </t>
  </si>
  <si>
    <t xml:space="preserve">Катарина Петровић </t>
  </si>
  <si>
    <t xml:space="preserve">Арсеније Јојић </t>
  </si>
  <si>
    <t>Никола Бакић</t>
  </si>
  <si>
    <t>Мирослава Милић-Гогић</t>
  </si>
  <si>
    <t xml:space="preserve">Вукашин Радовић  </t>
  </si>
  <si>
    <t>Валент Лука</t>
  </si>
  <si>
    <t>Душанић Маријана</t>
  </si>
  <si>
    <t>Виктор Ћалић</t>
  </si>
  <si>
    <t>Вук Дрљача</t>
  </si>
  <si>
    <t>Мирјана Божић</t>
  </si>
  <si>
    <t>Јулија Алексић</t>
  </si>
  <si>
    <t>Ириг</t>
  </si>
  <si>
    <t>Драгослав Обрадовић</t>
  </si>
  <si>
    <t xml:space="preserve">Никола Црнобрња </t>
  </si>
  <si>
    <t xml:space="preserve">Страхиња Благојевић </t>
  </si>
  <si>
    <t>Урош Шојић</t>
  </si>
  <si>
    <t>Ана Унтербергер</t>
  </si>
  <si>
    <t>Милица Кобаш</t>
  </si>
  <si>
    <t>Калина Мухеншек</t>
  </si>
  <si>
    <t>Анђелка Живанић</t>
  </si>
  <si>
    <t>Дуња Зракић</t>
  </si>
  <si>
    <t>Бранка Андрић</t>
  </si>
  <si>
    <t>Јана Јанковић</t>
  </si>
  <si>
    <t>Чортановци</t>
  </si>
  <si>
    <t>Ана Обрадовић</t>
  </si>
  <si>
    <t>Милица Радивојевић</t>
  </si>
  <si>
    <t>Горан Михалјовић</t>
  </si>
  <si>
    <t xml:space="preserve">Јован Чепрња </t>
  </si>
  <si>
    <t xml:space="preserve">Мирјана Дејановић </t>
  </si>
  <si>
    <t xml:space="preserve">Сергеј Руман </t>
  </si>
  <si>
    <t>Бора Зечевић</t>
  </si>
  <si>
    <t>Milan Milić</t>
  </si>
  <si>
    <t>Немања Милиновић</t>
  </si>
  <si>
    <t>Милан Грозданић</t>
  </si>
  <si>
    <t>Јелена Ковачевић</t>
  </si>
  <si>
    <t xml:space="preserve">Никола Маркешевић </t>
  </si>
  <si>
    <t>Нада Бурсаћ</t>
  </si>
  <si>
    <t>Владимир Тодоровић</t>
  </si>
  <si>
    <t>Невена Ферлан</t>
  </si>
  <si>
    <t xml:space="preserve">Михајло Вујичић  </t>
  </si>
  <si>
    <t xml:space="preserve">Будошан Софиа </t>
  </si>
  <si>
    <t>Александар Милошевић</t>
  </si>
  <si>
    <t>Душан Рогуља</t>
  </si>
  <si>
    <t xml:space="preserve">Емилија Живановић  </t>
  </si>
  <si>
    <t xml:space="preserve">Исидора Вујић </t>
  </si>
  <si>
    <t>Исидора Ћелић</t>
  </si>
  <si>
    <t xml:space="preserve">Војин Јовановић  </t>
  </si>
  <si>
    <t xml:space="preserve">ОШ „Милан Хаџић"  </t>
  </si>
  <si>
    <t xml:space="preserve">Војка </t>
  </si>
  <si>
    <t xml:space="preserve">Владимир Николин </t>
  </si>
  <si>
    <t>Синиша Дрмановић</t>
  </si>
  <si>
    <t>Грбатинић Милица</t>
  </si>
  <si>
    <t>Тамара Милићевић</t>
  </si>
  <si>
    <t>Надежда Чавић</t>
  </si>
  <si>
    <t>Јован Ђаповић</t>
  </si>
  <si>
    <t>Дарио Шпирић</t>
  </si>
  <si>
    <t>Снежана Белотић</t>
  </si>
  <si>
    <t>Александра Богићевић</t>
  </si>
  <si>
    <t>Бранислав Дамјановић</t>
  </si>
  <si>
    <t>Бекић Милутин</t>
  </si>
  <si>
    <t xml:space="preserve">Дуња Кандић </t>
  </si>
  <si>
    <t xml:space="preserve">Немања Васовић </t>
  </si>
  <si>
    <t xml:space="preserve">Неда Ушљебрка </t>
  </si>
  <si>
    <t>Никола Бараћ</t>
  </si>
  <si>
    <t>Сузана Амети</t>
  </si>
  <si>
    <t>Данило Јовановић</t>
  </si>
  <si>
    <t>Татјана Тешмановић</t>
  </si>
  <si>
    <t>Рената Молнар</t>
  </si>
  <si>
    <t>Стеван Јанковић</t>
  </si>
  <si>
    <t xml:space="preserve">Филип Глушац  </t>
  </si>
  <si>
    <t xml:space="preserve">Шобот Марија </t>
  </si>
  <si>
    <t>Мила Белић</t>
  </si>
  <si>
    <t>Јелена Опачић</t>
  </si>
  <si>
    <t>Звездана Симић - Куриџа</t>
  </si>
  <si>
    <t xml:space="preserve">Вељко Басарић </t>
  </si>
  <si>
    <t>Дина Цветковић</t>
  </si>
  <si>
    <t>ОШ „Јован Поповић“</t>
  </si>
  <si>
    <t>Живан Јованчић</t>
  </si>
  <si>
    <t xml:space="preserve">Јована Куч </t>
  </si>
  <si>
    <t>Маја Богданов</t>
  </si>
  <si>
    <t xml:space="preserve">Светлана Коларевић </t>
  </si>
  <si>
    <t xml:space="preserve">Маја Јањић </t>
  </si>
  <si>
    <t xml:space="preserve">Мина Јањић </t>
  </si>
  <si>
    <t xml:space="preserve">Јелена Костић </t>
  </si>
  <si>
    <t>Мирјана Поповић</t>
  </si>
  <si>
    <t>Теодор Радуљица</t>
  </si>
  <si>
    <t>Катарина Пантовић</t>
  </si>
  <si>
    <t>Невена Бабић</t>
  </si>
  <si>
    <t xml:space="preserve">Тамара Цвијетић  </t>
  </si>
  <si>
    <t xml:space="preserve">Неша Павловић  </t>
  </si>
  <si>
    <t xml:space="preserve">Лазар Голек </t>
  </si>
  <si>
    <t xml:space="preserve">Виктор Сечевић </t>
  </si>
  <si>
    <t xml:space="preserve">Љубица Мирковић </t>
  </si>
  <si>
    <t xml:space="preserve">Стефан Јовановић </t>
  </si>
  <si>
    <t xml:space="preserve">Филип Петковић  </t>
  </si>
  <si>
    <t xml:space="preserve">Немања Голубовић </t>
  </si>
  <si>
    <t xml:space="preserve">Емилија Бибић </t>
  </si>
  <si>
    <t xml:space="preserve">Вук Петровић </t>
  </si>
  <si>
    <t xml:space="preserve">Матеј Леро </t>
  </si>
  <si>
    <t xml:space="preserve">Андреј Требовац </t>
  </si>
  <si>
    <t xml:space="preserve">Дејана Турчан  </t>
  </si>
  <si>
    <t>Доњи Товарник</t>
  </si>
  <si>
    <t>Пећинци</t>
  </si>
  <si>
    <t>Карловчић</t>
  </si>
  <si>
    <t xml:space="preserve">Михајло Црнојакић  </t>
  </si>
  <si>
    <t xml:space="preserve">Небојша Кошутић </t>
  </si>
  <si>
    <t xml:space="preserve">Игњат Ђурђевић  </t>
  </si>
  <si>
    <t xml:space="preserve">Дуња Сретеновић </t>
  </si>
  <si>
    <t xml:space="preserve">Урош Стојшић </t>
  </si>
  <si>
    <t>Шимановци</t>
  </si>
  <si>
    <t>Купиново</t>
  </si>
  <si>
    <t>-</t>
  </si>
  <si>
    <t xml:space="preserve">Александра Думанчић  </t>
  </si>
  <si>
    <t xml:space="preserve">Зорана Радаковић </t>
  </si>
  <si>
    <t xml:space="preserve">Никола Тривић  </t>
  </si>
  <si>
    <t xml:space="preserve">Ива Јевтић </t>
  </si>
  <si>
    <t>Вукашин Мандић</t>
  </si>
  <si>
    <t>Нова Пазова</t>
  </si>
  <si>
    <t>Маријана Галоњи</t>
  </si>
  <si>
    <t>Јелена Павловић</t>
  </si>
  <si>
    <t xml:space="preserve">Огњен Бибић </t>
  </si>
  <si>
    <t xml:space="preserve">Лав Јовановић </t>
  </si>
  <si>
    <t xml:space="preserve">Јана Ковиљац </t>
  </si>
  <si>
    <t xml:space="preserve">Филип Балаж  </t>
  </si>
  <si>
    <t xml:space="preserve">Софија Босић </t>
  </si>
  <si>
    <t xml:space="preserve">Нина Лончаревић </t>
  </si>
  <si>
    <t xml:space="preserve">Валентина Стевић </t>
  </si>
  <si>
    <t xml:space="preserve">Ана Распоповић </t>
  </si>
  <si>
    <t>Деч</t>
  </si>
  <si>
    <t xml:space="preserve">Марко Пепелчевић  </t>
  </si>
  <si>
    <t>Виктор Шушњар</t>
  </si>
  <si>
    <t>Сремска Митровица</t>
  </si>
  <si>
    <t>Мачванска Митровица</t>
  </si>
  <si>
    <t>ОШ „Вељко Дугошевић"</t>
  </si>
  <si>
    <t>ОШ „Петар Кочић"</t>
  </si>
  <si>
    <t>ОШ „Душан Јерковић"</t>
  </si>
  <si>
    <t>ОШ „Змај Јова Јовановић"</t>
  </si>
  <si>
    <t>ОШ „Сремски Фронт"</t>
  </si>
  <si>
    <t>ОШ „Јован Поповић"</t>
  </si>
  <si>
    <t>ОШ „Петар Кочић</t>
  </si>
  <si>
    <t>ОШ „Душан Јерковић</t>
  </si>
  <si>
    <t>ОШ „Растко Немањић - Свети Сава"</t>
  </si>
  <si>
    <t>ОШ „Бранко Радичевић"</t>
  </si>
  <si>
    <t>ОШ „С. Б. Паја“ Пећинци</t>
  </si>
  <si>
    <t>ОШ „Доситеј Обрадовић"</t>
  </si>
  <si>
    <t>ОШ „Милица Стој. Српкиња"</t>
  </si>
  <si>
    <t>ОШ „Д.В.Диоген“</t>
  </si>
  <si>
    <t>ОШ „Ружа Ђурђевић Црна"</t>
  </si>
  <si>
    <t>ОШ „Д.Јерковић“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</si>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</sst>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6" fillId="0" borderId="0"/>
    <xf numFmtId="0" fontId="20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/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/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25" fillId="0" borderId="0" xfId="0" applyFont="1" applyAlignment="1">
      <alignment horizontal="left" vertical="center" wrapText="1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left" vertical="center" wrapText="1"/>
    </xf>
    <xf numFmtId="0" fontId="23" fillId="26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 horizontal="center" vertical="center"/>
    </xf>
    <xf numFmtId="0" fontId="23" fillId="3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23" fillId="31" borderId="10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/>
    <xf numFmtId="0" fontId="23" fillId="29" borderId="10" xfId="0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3" fillId="30" borderId="10" xfId="0" applyFont="1" applyFill="1" applyBorder="1" applyAlignment="1">
      <alignment horizontal="center" vertical="center" wrapText="1"/>
    </xf>
    <xf numFmtId="0" fontId="23" fillId="30" borderId="10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23" fillId="31" borderId="12" xfId="0" applyFont="1" applyFill="1" applyBorder="1" applyAlignment="1">
      <alignment horizontal="center" vertical="center" wrapText="1"/>
    </xf>
    <xf numFmtId="0" fontId="23" fillId="31" borderId="13" xfId="0" applyFont="1" applyFill="1" applyBorder="1" applyAlignment="1">
      <alignment horizontal="center" vertical="center"/>
    </xf>
    <xf numFmtId="0" fontId="23" fillId="31" borderId="12" xfId="0" applyFont="1" applyFill="1" applyBorder="1" applyAlignment="1">
      <alignment horizontal="center" vertical="center"/>
    </xf>
    <xf numFmtId="0" fontId="23" fillId="31" borderId="14" xfId="0" applyFont="1" applyFill="1" applyBorder="1" applyAlignment="1">
      <alignment horizontal="center" vertical="center"/>
    </xf>
    <xf numFmtId="0" fontId="23" fillId="31" borderId="15" xfId="0" applyFont="1" applyFill="1" applyBorder="1" applyAlignment="1">
      <alignment horizontal="center" vertical="center"/>
    </xf>
    <xf numFmtId="0" fontId="23" fillId="31" borderId="16" xfId="0" applyFont="1" applyFill="1" applyBorder="1" applyAlignment="1">
      <alignment horizontal="center" vertical="center"/>
    </xf>
    <xf numFmtId="0" fontId="24" fillId="31" borderId="12" xfId="0" applyFont="1" applyFill="1" applyBorder="1" applyAlignment="1">
      <alignment horizontal="center" vertical="center"/>
    </xf>
    <xf numFmtId="0" fontId="24" fillId="31" borderId="13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3" fillId="32" borderId="12" xfId="0" applyFont="1" applyFill="1" applyBorder="1" applyAlignment="1">
      <alignment horizontal="center" vertical="center"/>
    </xf>
    <xf numFmtId="0" fontId="23" fillId="32" borderId="13" xfId="0" applyFont="1" applyFill="1" applyBorder="1" applyAlignment="1">
      <alignment horizontal="center" vertical="center"/>
    </xf>
    <xf numFmtId="0" fontId="23" fillId="32" borderId="12" xfId="0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vertical="center"/>
    </xf>
    <xf numFmtId="0" fontId="24" fillId="32" borderId="13" xfId="0" applyFont="1" applyFill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/>
    </xf>
    <xf numFmtId="0" fontId="23" fillId="32" borderId="15" xfId="0" applyFont="1" applyFill="1" applyBorder="1" applyAlignment="1">
      <alignment horizontal="center" vertical="center"/>
    </xf>
    <xf numFmtId="0" fontId="23" fillId="32" borderId="16" xfId="0" applyFont="1" applyFill="1" applyBorder="1" applyAlignment="1">
      <alignment horizontal="center" vertical="center"/>
    </xf>
  </cellXfs>
  <cellStyles count="5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Hyperlink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rmal 3 2" xfId="40"/>
    <cellStyle name="Normal 4" xfId="41"/>
    <cellStyle name="Normal 4 2" xfId="42"/>
    <cellStyle name="Normal 5" xfId="43"/>
    <cellStyle name="Normal 5 2" xfId="44"/>
    <cellStyle name="Normal 6" xfId="45"/>
    <cellStyle name="Normal 6 2" xfId="46"/>
    <cellStyle name="Normal 7" xfId="47"/>
    <cellStyle name="Normal 7 2" xfId="48"/>
    <cellStyle name="Normal 8" xfId="49"/>
    <cellStyle name="Note 2" xfId="50"/>
    <cellStyle name="Output 2" xfId="51"/>
    <cellStyle name="Title 2" xfId="52"/>
    <cellStyle name="Total 2" xfId="53"/>
    <cellStyle name="Warning Text 2" xfId="54"/>
  </cellStyles>
  <dxfs count="0"/>
  <tableStyles count="0" defaultTableStyle="TableStyleMedium9" defaultPivotStyle="PivotStyleLight16"/>
  <colors>
    <mruColors>
      <color rgb="FFDB82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6"/>
  <sheetViews>
    <sheetView topLeftCell="B8" workbookViewId="0">
      <selection activeCell="D24" sqref="D24"/>
    </sheetView>
  </sheetViews>
  <sheetFormatPr defaultColWidth="9.140625" defaultRowHeight="15.75" x14ac:dyDescent="0.25"/>
  <cols>
    <col min="1" max="1" width="84.28515625" style="7" customWidth="1"/>
    <col min="2" max="2" width="5.140625" style="9" bestFit="1" customWidth="1"/>
    <col min="3" max="3" width="8.85546875" style="9" bestFit="1" customWidth="1"/>
    <col min="4" max="4" width="20.85546875" style="9" bestFit="1" customWidth="1"/>
    <col min="5" max="5" width="22.140625" style="9" bestFit="1" customWidth="1"/>
    <col min="6" max="6" width="14.5703125" style="9" bestFit="1" customWidth="1"/>
    <col min="7" max="7" width="20.140625" style="9" bestFit="1" customWidth="1"/>
    <col min="8" max="13" width="5.7109375" style="9" customWidth="1"/>
    <col min="14" max="14" width="8.7109375" style="9" bestFit="1" customWidth="1"/>
    <col min="15" max="16384" width="9.140625" style="8"/>
  </cols>
  <sheetData>
    <row r="1" spans="1:14" ht="63" x14ac:dyDescent="0.25">
      <c r="A1" s="11" t="s">
        <v>42</v>
      </c>
    </row>
    <row r="2" spans="1:14" ht="31.5" x14ac:dyDescent="0.25">
      <c r="A2" s="12" t="s">
        <v>23</v>
      </c>
    </row>
    <row r="3" spans="1:14" ht="47.25" x14ac:dyDescent="0.25">
      <c r="A3" s="11" t="s">
        <v>44</v>
      </c>
    </row>
    <row r="4" spans="1:14" x14ac:dyDescent="0.25">
      <c r="A4" s="12" t="s">
        <v>17</v>
      </c>
    </row>
    <row r="5" spans="1:14" ht="47.25" x14ac:dyDescent="0.25">
      <c r="A5" s="11" t="s">
        <v>18</v>
      </c>
    </row>
    <row r="6" spans="1:14" ht="47.25" x14ac:dyDescent="0.25">
      <c r="A6" s="12" t="s">
        <v>15</v>
      </c>
    </row>
    <row r="7" spans="1:14" ht="31.5" x14ac:dyDescent="0.25">
      <c r="A7" s="11" t="s">
        <v>16</v>
      </c>
    </row>
    <row r="8" spans="1:14" ht="31.5" x14ac:dyDescent="0.25">
      <c r="A8" s="12" t="s">
        <v>41</v>
      </c>
    </row>
    <row r="9" spans="1:14" ht="63" x14ac:dyDescent="0.25">
      <c r="A9" s="11" t="s">
        <v>24</v>
      </c>
    </row>
    <row r="10" spans="1:14" ht="31.5" x14ac:dyDescent="0.25">
      <c r="A10" s="12" t="s">
        <v>45</v>
      </c>
    </row>
    <row r="11" spans="1:14" x14ac:dyDescent="0.25">
      <c r="A11" s="8"/>
    </row>
    <row r="12" spans="1:14" x14ac:dyDescent="0.25">
      <c r="A12" s="7" t="s">
        <v>25</v>
      </c>
      <c r="B12" s="24" t="s">
        <v>14</v>
      </c>
      <c r="C12" s="24" t="s">
        <v>0</v>
      </c>
      <c r="D12" s="24" t="s">
        <v>9</v>
      </c>
      <c r="E12" s="24" t="s">
        <v>1</v>
      </c>
      <c r="F12" s="24" t="s">
        <v>2</v>
      </c>
      <c r="G12" s="24" t="s">
        <v>3</v>
      </c>
      <c r="H12" s="23" t="s">
        <v>12</v>
      </c>
      <c r="I12" s="23"/>
      <c r="J12" s="23"/>
      <c r="K12" s="23"/>
      <c r="L12" s="23"/>
      <c r="M12" s="23" t="s">
        <v>11</v>
      </c>
      <c r="N12" s="23" t="s">
        <v>13</v>
      </c>
    </row>
    <row r="13" spans="1:14" x14ac:dyDescent="0.25">
      <c r="B13" s="24"/>
      <c r="C13" s="24"/>
      <c r="D13" s="24"/>
      <c r="E13" s="24"/>
      <c r="F13" s="24"/>
      <c r="G13" s="24"/>
      <c r="H13" s="16" t="s">
        <v>4</v>
      </c>
      <c r="I13" s="16" t="s">
        <v>5</v>
      </c>
      <c r="J13" s="16" t="s">
        <v>6</v>
      </c>
      <c r="K13" s="16" t="s">
        <v>7</v>
      </c>
      <c r="L13" s="16" t="s">
        <v>8</v>
      </c>
      <c r="M13" s="23"/>
      <c r="N13" s="23"/>
    </row>
    <row r="14" spans="1:14" x14ac:dyDescent="0.25">
      <c r="B14" s="10" t="s">
        <v>4</v>
      </c>
      <c r="C14" s="10">
        <v>5214</v>
      </c>
      <c r="D14" s="10" t="s">
        <v>26</v>
      </c>
      <c r="E14" s="10" t="s">
        <v>38</v>
      </c>
      <c r="F14" s="10" t="s">
        <v>29</v>
      </c>
      <c r="G14" s="10" t="s">
        <v>35</v>
      </c>
      <c r="H14" s="10">
        <v>20</v>
      </c>
      <c r="I14" s="10">
        <v>20</v>
      </c>
      <c r="J14" s="10">
        <v>20</v>
      </c>
      <c r="K14" s="10">
        <v>20</v>
      </c>
      <c r="L14" s="10">
        <v>20</v>
      </c>
      <c r="M14" s="10">
        <f>SUM(H14:L14)</f>
        <v>100</v>
      </c>
      <c r="N14" s="10" t="s">
        <v>32</v>
      </c>
    </row>
    <row r="15" spans="1:14" x14ac:dyDescent="0.25">
      <c r="B15" s="10" t="s">
        <v>5</v>
      </c>
      <c r="C15" s="10">
        <v>5137</v>
      </c>
      <c r="D15" s="10" t="s">
        <v>27</v>
      </c>
      <c r="E15" s="10" t="s">
        <v>39</v>
      </c>
      <c r="F15" s="10" t="s">
        <v>30</v>
      </c>
      <c r="G15" s="10" t="s">
        <v>36</v>
      </c>
      <c r="H15" s="10">
        <v>20</v>
      </c>
      <c r="I15" s="10">
        <v>15</v>
      </c>
      <c r="J15" s="10">
        <v>20</v>
      </c>
      <c r="K15" s="10">
        <v>10</v>
      </c>
      <c r="L15" s="10">
        <v>20</v>
      </c>
      <c r="M15" s="10">
        <f>SUM(H15:L15)</f>
        <v>85</v>
      </c>
      <c r="N15" s="10" t="s">
        <v>33</v>
      </c>
    </row>
    <row r="16" spans="1:14" x14ac:dyDescent="0.25">
      <c r="B16" s="10" t="s">
        <v>6</v>
      </c>
      <c r="C16" s="10">
        <v>5219</v>
      </c>
      <c r="D16" s="10" t="s">
        <v>28</v>
      </c>
      <c r="E16" s="10" t="s">
        <v>40</v>
      </c>
      <c r="F16" s="10" t="s">
        <v>31</v>
      </c>
      <c r="G16" s="10" t="s">
        <v>37</v>
      </c>
      <c r="H16" s="10">
        <v>5</v>
      </c>
      <c r="I16" s="10">
        <v>10</v>
      </c>
      <c r="J16" s="10">
        <v>5</v>
      </c>
      <c r="K16" s="10">
        <v>20</v>
      </c>
      <c r="L16" s="10">
        <v>15</v>
      </c>
      <c r="M16" s="10">
        <f>SUM(H16:L16)</f>
        <v>55</v>
      </c>
      <c r="N16" s="10" t="s">
        <v>34</v>
      </c>
    </row>
  </sheetData>
  <mergeCells count="9">
    <mergeCell ref="H12:L12"/>
    <mergeCell ref="M12:M13"/>
    <mergeCell ref="N12:N13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 tint="-0.749992370372631"/>
    <pageSetUpPr fitToPage="1"/>
  </sheetPr>
  <dimension ref="A1:M100"/>
  <sheetViews>
    <sheetView topLeftCell="A4" zoomScaleNormal="100" workbookViewId="0">
      <selection activeCell="A27" sqref="A27"/>
    </sheetView>
  </sheetViews>
  <sheetFormatPr defaultColWidth="9.140625" defaultRowHeight="15.75" x14ac:dyDescent="0.25"/>
  <cols>
    <col min="1" max="1" width="5.28515625" style="5" bestFit="1" customWidth="1"/>
    <col min="2" max="2" width="8.28515625" style="5" bestFit="1" customWidth="1"/>
    <col min="3" max="3" width="33" style="5" customWidth="1"/>
    <col min="4" max="4" width="34.42578125" style="5" customWidth="1"/>
    <col min="5" max="5" width="21.5703125" style="5" customWidth="1"/>
    <col min="6" max="6" width="34.85546875" style="5" customWidth="1"/>
    <col min="7" max="11" width="6.7109375" style="5" customWidth="1"/>
    <col min="12" max="12" width="6.42578125" style="5" customWidth="1"/>
    <col min="13" max="13" width="13" style="5" customWidth="1"/>
    <col min="14" max="16384" width="9.140625" style="6"/>
  </cols>
  <sheetData>
    <row r="1" spans="1:13" s="5" customFormat="1" ht="52.5" customHeight="1" x14ac:dyDescent="0.2">
      <c r="A1" s="25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s="2" customFormat="1" x14ac:dyDescent="0.2">
      <c r="A2" s="27" t="s">
        <v>14</v>
      </c>
      <c r="B2" s="28" t="s">
        <v>0</v>
      </c>
      <c r="C2" s="28" t="s">
        <v>9</v>
      </c>
      <c r="D2" s="28" t="s">
        <v>1</v>
      </c>
      <c r="E2" s="28" t="s">
        <v>2</v>
      </c>
      <c r="F2" s="28" t="s">
        <v>3</v>
      </c>
      <c r="G2" s="28" t="s">
        <v>12</v>
      </c>
      <c r="H2" s="28"/>
      <c r="I2" s="28"/>
      <c r="J2" s="28"/>
      <c r="K2" s="28"/>
      <c r="L2" s="29" t="s">
        <v>11</v>
      </c>
      <c r="M2" s="28" t="s">
        <v>13</v>
      </c>
    </row>
    <row r="3" spans="1:13" x14ac:dyDescent="0.25">
      <c r="A3" s="28"/>
      <c r="B3" s="28"/>
      <c r="C3" s="28"/>
      <c r="D3" s="28"/>
      <c r="E3" s="28"/>
      <c r="F3" s="28"/>
      <c r="G3" s="17" t="s">
        <v>4</v>
      </c>
      <c r="H3" s="17" t="s">
        <v>5</v>
      </c>
      <c r="I3" s="17" t="s">
        <v>6</v>
      </c>
      <c r="J3" s="17" t="s">
        <v>7</v>
      </c>
      <c r="K3" s="17" t="s">
        <v>8</v>
      </c>
      <c r="L3" s="29"/>
      <c r="M3" s="28"/>
    </row>
    <row r="4" spans="1:13" x14ac:dyDescent="0.25">
      <c r="A4" s="4">
        <v>1</v>
      </c>
      <c r="B4" s="4">
        <v>322</v>
      </c>
      <c r="C4" s="18" t="s">
        <v>99</v>
      </c>
      <c r="D4" s="18" t="s">
        <v>289</v>
      </c>
      <c r="E4" s="18" t="s">
        <v>47</v>
      </c>
      <c r="F4" s="18" t="s">
        <v>100</v>
      </c>
      <c r="G4" s="21">
        <v>13.5</v>
      </c>
      <c r="H4" s="21">
        <v>5</v>
      </c>
      <c r="I4" s="21">
        <v>15</v>
      </c>
      <c r="J4" s="21">
        <v>20</v>
      </c>
      <c r="K4" s="21">
        <v>20</v>
      </c>
      <c r="L4" s="4">
        <f t="shared" ref="L4:L25" si="0">SUM(G4:K4)</f>
        <v>73.5</v>
      </c>
      <c r="M4" s="4" t="s">
        <v>32</v>
      </c>
    </row>
    <row r="5" spans="1:13" x14ac:dyDescent="0.25">
      <c r="A5" s="4">
        <v>2</v>
      </c>
      <c r="B5" s="4">
        <v>314</v>
      </c>
      <c r="C5" s="18" t="s">
        <v>246</v>
      </c>
      <c r="D5" s="18" t="s">
        <v>78</v>
      </c>
      <c r="E5" s="18" t="s">
        <v>287</v>
      </c>
      <c r="F5" s="18" t="s">
        <v>79</v>
      </c>
      <c r="G5" s="21">
        <v>20</v>
      </c>
      <c r="H5" s="21">
        <v>20</v>
      </c>
      <c r="I5" s="21">
        <v>10</v>
      </c>
      <c r="J5" s="21">
        <v>20</v>
      </c>
      <c r="K5" s="21">
        <v>0</v>
      </c>
      <c r="L5" s="4">
        <f t="shared" si="0"/>
        <v>70</v>
      </c>
      <c r="M5" s="4" t="s">
        <v>33</v>
      </c>
    </row>
    <row r="6" spans="1:13" x14ac:dyDescent="0.25">
      <c r="A6" s="4">
        <v>3</v>
      </c>
      <c r="B6" s="4">
        <v>308</v>
      </c>
      <c r="C6" s="18" t="s">
        <v>243</v>
      </c>
      <c r="D6" s="18" t="s">
        <v>290</v>
      </c>
      <c r="E6" s="18" t="s">
        <v>67</v>
      </c>
      <c r="F6" s="18" t="s">
        <v>97</v>
      </c>
      <c r="G6" s="21">
        <v>20</v>
      </c>
      <c r="H6" s="21">
        <v>0</v>
      </c>
      <c r="I6" s="21">
        <v>10</v>
      </c>
      <c r="J6" s="21">
        <v>20</v>
      </c>
      <c r="K6" s="21">
        <v>20</v>
      </c>
      <c r="L6" s="4">
        <f t="shared" si="0"/>
        <v>70</v>
      </c>
      <c r="M6" s="4" t="s">
        <v>33</v>
      </c>
    </row>
    <row r="7" spans="1:13" x14ac:dyDescent="0.25">
      <c r="A7" s="4">
        <v>4</v>
      </c>
      <c r="B7" s="4">
        <v>317</v>
      </c>
      <c r="C7" s="18" t="s">
        <v>92</v>
      </c>
      <c r="D7" s="18" t="s">
        <v>291</v>
      </c>
      <c r="E7" s="18" t="s">
        <v>47</v>
      </c>
      <c r="F7" s="18" t="s">
        <v>93</v>
      </c>
      <c r="G7" s="21">
        <v>9.5</v>
      </c>
      <c r="H7" s="21">
        <v>0</v>
      </c>
      <c r="I7" s="21">
        <v>20</v>
      </c>
      <c r="J7" s="21">
        <v>20</v>
      </c>
      <c r="K7" s="21">
        <v>20</v>
      </c>
      <c r="L7" s="4">
        <f t="shared" si="0"/>
        <v>69.5</v>
      </c>
      <c r="M7" s="4" t="s">
        <v>305</v>
      </c>
    </row>
    <row r="8" spans="1:13" x14ac:dyDescent="0.25">
      <c r="A8" s="4">
        <v>5</v>
      </c>
      <c r="B8" s="4">
        <v>313</v>
      </c>
      <c r="C8" s="18" t="s">
        <v>242</v>
      </c>
      <c r="D8" s="18" t="s">
        <v>291</v>
      </c>
      <c r="E8" s="18" t="s">
        <v>47</v>
      </c>
      <c r="F8" s="18" t="s">
        <v>96</v>
      </c>
      <c r="G8" s="21">
        <v>19</v>
      </c>
      <c r="H8" s="21">
        <v>10</v>
      </c>
      <c r="I8" s="21">
        <v>5</v>
      </c>
      <c r="J8" s="21">
        <v>12</v>
      </c>
      <c r="K8" s="21">
        <v>20</v>
      </c>
      <c r="L8" s="4">
        <f t="shared" si="0"/>
        <v>66</v>
      </c>
      <c r="M8" s="4" t="s">
        <v>305</v>
      </c>
    </row>
    <row r="9" spans="1:13" x14ac:dyDescent="0.25">
      <c r="A9" s="4">
        <v>6</v>
      </c>
      <c r="B9" s="4">
        <v>303</v>
      </c>
      <c r="C9" s="18" t="s">
        <v>94</v>
      </c>
      <c r="D9" s="18" t="s">
        <v>289</v>
      </c>
      <c r="E9" s="18" t="s">
        <v>47</v>
      </c>
      <c r="F9" s="18" t="s">
        <v>95</v>
      </c>
      <c r="G9" s="21">
        <v>13.5</v>
      </c>
      <c r="H9" s="21">
        <v>8</v>
      </c>
      <c r="I9" s="21">
        <v>10</v>
      </c>
      <c r="J9" s="21">
        <v>10</v>
      </c>
      <c r="K9" s="21">
        <v>20</v>
      </c>
      <c r="L9" s="4">
        <f t="shared" si="0"/>
        <v>61.5</v>
      </c>
      <c r="M9" s="4" t="s">
        <v>305</v>
      </c>
    </row>
    <row r="10" spans="1:13" x14ac:dyDescent="0.25">
      <c r="A10" s="4">
        <v>7</v>
      </c>
      <c r="B10" s="4">
        <v>304</v>
      </c>
      <c r="C10" s="18" t="s">
        <v>244</v>
      </c>
      <c r="D10" s="18" t="s">
        <v>76</v>
      </c>
      <c r="E10" s="18" t="s">
        <v>287</v>
      </c>
      <c r="F10" s="18" t="s">
        <v>98</v>
      </c>
      <c r="G10" s="21">
        <v>17.5</v>
      </c>
      <c r="H10" s="21">
        <v>8</v>
      </c>
      <c r="I10" s="21">
        <v>15</v>
      </c>
      <c r="J10" s="21">
        <v>11</v>
      </c>
      <c r="K10" s="21">
        <v>6</v>
      </c>
      <c r="L10" s="4">
        <f t="shared" si="0"/>
        <v>57.5</v>
      </c>
      <c r="M10" s="4" t="s">
        <v>34</v>
      </c>
    </row>
    <row r="11" spans="1:13" x14ac:dyDescent="0.25">
      <c r="A11" s="4">
        <v>8</v>
      </c>
      <c r="B11" s="4">
        <v>302</v>
      </c>
      <c r="C11" s="18" t="s">
        <v>80</v>
      </c>
      <c r="D11" s="18" t="s">
        <v>70</v>
      </c>
      <c r="E11" s="18" t="s">
        <v>287</v>
      </c>
      <c r="F11" s="18" t="s">
        <v>81</v>
      </c>
      <c r="G11" s="21">
        <v>11</v>
      </c>
      <c r="H11" s="21">
        <v>0</v>
      </c>
      <c r="I11" s="21">
        <v>15</v>
      </c>
      <c r="J11" s="21">
        <v>20</v>
      </c>
      <c r="K11" s="21">
        <v>10</v>
      </c>
      <c r="L11" s="4">
        <f t="shared" si="0"/>
        <v>56</v>
      </c>
      <c r="M11" s="4" t="s">
        <v>34</v>
      </c>
    </row>
    <row r="12" spans="1:13" x14ac:dyDescent="0.25">
      <c r="A12" s="4">
        <v>9</v>
      </c>
      <c r="B12" s="4">
        <v>312</v>
      </c>
      <c r="C12" s="18" t="s">
        <v>86</v>
      </c>
      <c r="D12" s="18" t="s">
        <v>87</v>
      </c>
      <c r="E12" s="18" t="s">
        <v>53</v>
      </c>
      <c r="F12" s="18" t="s">
        <v>88</v>
      </c>
      <c r="G12" s="21">
        <v>16.5</v>
      </c>
      <c r="H12" s="21">
        <v>5</v>
      </c>
      <c r="I12" s="21">
        <v>15</v>
      </c>
      <c r="J12" s="21">
        <v>10</v>
      </c>
      <c r="K12" s="21">
        <v>6</v>
      </c>
      <c r="L12" s="4">
        <f t="shared" si="0"/>
        <v>52.5</v>
      </c>
      <c r="M12" s="4" t="s">
        <v>34</v>
      </c>
    </row>
    <row r="13" spans="1:13" x14ac:dyDescent="0.25">
      <c r="A13" s="4">
        <v>10</v>
      </c>
      <c r="B13" s="4">
        <v>311</v>
      </c>
      <c r="C13" s="18" t="s">
        <v>245</v>
      </c>
      <c r="D13" s="18" t="s">
        <v>76</v>
      </c>
      <c r="E13" s="18" t="s">
        <v>287</v>
      </c>
      <c r="F13" s="18" t="s">
        <v>77</v>
      </c>
      <c r="G13" s="21">
        <v>16</v>
      </c>
      <c r="H13" s="21">
        <v>10</v>
      </c>
      <c r="I13" s="21">
        <v>0</v>
      </c>
      <c r="J13" s="21">
        <v>20</v>
      </c>
      <c r="K13" s="21">
        <v>3</v>
      </c>
      <c r="L13" s="4">
        <f t="shared" si="0"/>
        <v>49</v>
      </c>
      <c r="M13" s="4" t="s">
        <v>34</v>
      </c>
    </row>
    <row r="14" spans="1:13" x14ac:dyDescent="0.25">
      <c r="A14" s="4">
        <v>11</v>
      </c>
      <c r="B14" s="4">
        <v>321</v>
      </c>
      <c r="C14" s="18" t="s">
        <v>89</v>
      </c>
      <c r="D14" s="18" t="s">
        <v>90</v>
      </c>
      <c r="E14" s="18" t="s">
        <v>61</v>
      </c>
      <c r="F14" s="18" t="s">
        <v>91</v>
      </c>
      <c r="G14" s="21">
        <v>20</v>
      </c>
      <c r="H14" s="21">
        <v>5</v>
      </c>
      <c r="I14" s="21">
        <v>0</v>
      </c>
      <c r="J14" s="21">
        <v>12</v>
      </c>
      <c r="K14" s="21">
        <v>6</v>
      </c>
      <c r="L14" s="4">
        <f t="shared" si="0"/>
        <v>43</v>
      </c>
      <c r="M14" s="4" t="s">
        <v>34</v>
      </c>
    </row>
    <row r="15" spans="1:13" x14ac:dyDescent="0.25">
      <c r="A15" s="4">
        <v>12</v>
      </c>
      <c r="B15" s="4">
        <v>316</v>
      </c>
      <c r="C15" s="18" t="s">
        <v>248</v>
      </c>
      <c r="D15" s="18" t="s">
        <v>293</v>
      </c>
      <c r="E15" s="18" t="s">
        <v>82</v>
      </c>
      <c r="F15" s="18" t="s">
        <v>83</v>
      </c>
      <c r="G15" s="21">
        <v>17.5</v>
      </c>
      <c r="H15" s="21">
        <v>0</v>
      </c>
      <c r="I15" s="21">
        <v>15</v>
      </c>
      <c r="J15" s="21">
        <v>5</v>
      </c>
      <c r="K15" s="21">
        <v>3</v>
      </c>
      <c r="L15" s="4">
        <f t="shared" si="0"/>
        <v>40.5</v>
      </c>
      <c r="M15" s="4" t="s">
        <v>34</v>
      </c>
    </row>
    <row r="16" spans="1:13" x14ac:dyDescent="0.25">
      <c r="A16" s="4">
        <v>13</v>
      </c>
      <c r="B16" s="4">
        <v>305</v>
      </c>
      <c r="C16" s="18" t="s">
        <v>72</v>
      </c>
      <c r="D16" s="18" t="s">
        <v>294</v>
      </c>
      <c r="E16" s="18" t="s">
        <v>67</v>
      </c>
      <c r="F16" s="18" t="s">
        <v>73</v>
      </c>
      <c r="G16" s="21">
        <v>13.5</v>
      </c>
      <c r="H16" s="21">
        <v>0</v>
      </c>
      <c r="I16" s="21">
        <v>0</v>
      </c>
      <c r="J16" s="21">
        <v>19</v>
      </c>
      <c r="K16" s="21">
        <v>6</v>
      </c>
      <c r="L16" s="4">
        <f t="shared" si="0"/>
        <v>38.5</v>
      </c>
      <c r="M16" s="4"/>
    </row>
    <row r="17" spans="1:13" x14ac:dyDescent="0.25">
      <c r="A17" s="4">
        <v>14</v>
      </c>
      <c r="B17" s="4">
        <v>320</v>
      </c>
      <c r="C17" s="18" t="s">
        <v>250</v>
      </c>
      <c r="D17" s="18" t="s">
        <v>76</v>
      </c>
      <c r="E17" s="18" t="s">
        <v>287</v>
      </c>
      <c r="F17" s="18" t="s">
        <v>77</v>
      </c>
      <c r="G17" s="21">
        <v>12.5</v>
      </c>
      <c r="H17" s="21">
        <v>0</v>
      </c>
      <c r="I17" s="21">
        <v>10</v>
      </c>
      <c r="J17" s="21">
        <v>10</v>
      </c>
      <c r="K17" s="21">
        <v>6</v>
      </c>
      <c r="L17" s="4">
        <f t="shared" si="0"/>
        <v>38.5</v>
      </c>
      <c r="M17" s="4"/>
    </row>
    <row r="18" spans="1:13" x14ac:dyDescent="0.25">
      <c r="A18" s="4">
        <v>15</v>
      </c>
      <c r="B18" s="4">
        <v>306</v>
      </c>
      <c r="C18" s="18" t="s">
        <v>241</v>
      </c>
      <c r="D18" s="18" t="s">
        <v>290</v>
      </c>
      <c r="E18" s="18" t="s">
        <v>67</v>
      </c>
      <c r="F18" s="18" t="s">
        <v>85</v>
      </c>
      <c r="G18" s="21">
        <v>5.5</v>
      </c>
      <c r="H18" s="21">
        <v>0</v>
      </c>
      <c r="I18" s="21">
        <v>0</v>
      </c>
      <c r="J18" s="21">
        <v>11</v>
      </c>
      <c r="K18" s="21">
        <v>20</v>
      </c>
      <c r="L18" s="4">
        <f t="shared" si="0"/>
        <v>36.5</v>
      </c>
      <c r="M18" s="4"/>
    </row>
    <row r="19" spans="1:13" x14ac:dyDescent="0.25">
      <c r="A19" s="4">
        <v>16</v>
      </c>
      <c r="B19" s="4">
        <v>301</v>
      </c>
      <c r="C19" s="18" t="s">
        <v>105</v>
      </c>
      <c r="D19" s="18" t="s">
        <v>292</v>
      </c>
      <c r="E19" s="18" t="s">
        <v>47</v>
      </c>
      <c r="F19" s="18" t="s">
        <v>75</v>
      </c>
      <c r="G19" s="21">
        <v>11</v>
      </c>
      <c r="H19" s="21">
        <v>0</v>
      </c>
      <c r="I19" s="21">
        <v>0</v>
      </c>
      <c r="J19" s="21">
        <v>19</v>
      </c>
      <c r="K19" s="21">
        <v>6</v>
      </c>
      <c r="L19" s="4">
        <f t="shared" si="0"/>
        <v>36</v>
      </c>
      <c r="M19" s="4"/>
    </row>
    <row r="20" spans="1:13" x14ac:dyDescent="0.25">
      <c r="A20" s="4">
        <v>17</v>
      </c>
      <c r="B20" s="4">
        <v>309</v>
      </c>
      <c r="C20" s="18" t="s">
        <v>69</v>
      </c>
      <c r="D20" s="18" t="s">
        <v>70</v>
      </c>
      <c r="E20" s="18" t="s">
        <v>287</v>
      </c>
      <c r="F20" s="18" t="s">
        <v>71</v>
      </c>
      <c r="G20" s="21">
        <v>5.5</v>
      </c>
      <c r="H20" s="21">
        <v>0</v>
      </c>
      <c r="I20" s="21">
        <v>10</v>
      </c>
      <c r="J20" s="21">
        <v>20</v>
      </c>
      <c r="K20" s="21">
        <v>0</v>
      </c>
      <c r="L20" s="4">
        <f t="shared" si="0"/>
        <v>35.5</v>
      </c>
      <c r="M20" s="4"/>
    </row>
    <row r="21" spans="1:13" x14ac:dyDescent="0.25">
      <c r="A21" s="4">
        <v>18</v>
      </c>
      <c r="B21" s="4">
        <v>318</v>
      </c>
      <c r="C21" s="18" t="s">
        <v>249</v>
      </c>
      <c r="D21" s="18" t="s">
        <v>78</v>
      </c>
      <c r="E21" s="18" t="s">
        <v>287</v>
      </c>
      <c r="F21" s="18" t="s">
        <v>79</v>
      </c>
      <c r="G21" s="21">
        <v>0</v>
      </c>
      <c r="H21" s="21">
        <v>0</v>
      </c>
      <c r="I21" s="21">
        <v>10</v>
      </c>
      <c r="J21" s="21">
        <v>19</v>
      </c>
      <c r="K21" s="21">
        <v>0</v>
      </c>
      <c r="L21" s="4">
        <f t="shared" si="0"/>
        <v>29</v>
      </c>
      <c r="M21" s="4"/>
    </row>
    <row r="22" spans="1:13" x14ac:dyDescent="0.25">
      <c r="A22" s="4">
        <v>19</v>
      </c>
      <c r="B22" s="4">
        <v>319</v>
      </c>
      <c r="C22" s="18" t="s">
        <v>101</v>
      </c>
      <c r="D22" s="18" t="s">
        <v>102</v>
      </c>
      <c r="E22" s="18" t="s">
        <v>103</v>
      </c>
      <c r="F22" s="18" t="s">
        <v>104</v>
      </c>
      <c r="G22" s="21">
        <v>4</v>
      </c>
      <c r="H22" s="21">
        <v>0</v>
      </c>
      <c r="I22" s="21">
        <v>10</v>
      </c>
      <c r="J22" s="21">
        <v>11</v>
      </c>
      <c r="K22" s="21">
        <v>3</v>
      </c>
      <c r="L22" s="4">
        <f t="shared" si="0"/>
        <v>28</v>
      </c>
      <c r="M22" s="4"/>
    </row>
    <row r="23" spans="1:13" x14ac:dyDescent="0.25">
      <c r="A23" s="4">
        <v>20</v>
      </c>
      <c r="B23" s="4">
        <v>307</v>
      </c>
      <c r="C23" s="18" t="s">
        <v>84</v>
      </c>
      <c r="D23" s="18" t="s">
        <v>292</v>
      </c>
      <c r="E23" s="18" t="s">
        <v>47</v>
      </c>
      <c r="F23" s="18" t="s">
        <v>75</v>
      </c>
      <c r="G23" s="21">
        <v>0</v>
      </c>
      <c r="H23" s="21">
        <v>0</v>
      </c>
      <c r="I23" s="21">
        <v>0</v>
      </c>
      <c r="J23" s="21">
        <v>20</v>
      </c>
      <c r="K23" s="21">
        <v>6</v>
      </c>
      <c r="L23" s="4">
        <f t="shared" si="0"/>
        <v>26</v>
      </c>
      <c r="M23" s="4"/>
    </row>
    <row r="24" spans="1:13" x14ac:dyDescent="0.25">
      <c r="A24" s="4">
        <v>21</v>
      </c>
      <c r="B24" s="4">
        <v>315</v>
      </c>
      <c r="C24" s="18" t="s">
        <v>247</v>
      </c>
      <c r="D24" s="18" t="s">
        <v>293</v>
      </c>
      <c r="E24" s="18" t="s">
        <v>82</v>
      </c>
      <c r="F24" s="18" t="s">
        <v>83</v>
      </c>
      <c r="G24" s="21">
        <v>8</v>
      </c>
      <c r="H24" s="21">
        <v>0</v>
      </c>
      <c r="I24" s="21">
        <v>15</v>
      </c>
      <c r="J24" s="21">
        <v>2</v>
      </c>
      <c r="K24" s="21">
        <v>0</v>
      </c>
      <c r="L24" s="4">
        <f t="shared" si="0"/>
        <v>25</v>
      </c>
      <c r="M24" s="4"/>
    </row>
    <row r="25" spans="1:13" x14ac:dyDescent="0.25">
      <c r="A25" s="4">
        <v>22</v>
      </c>
      <c r="B25" s="4">
        <v>310</v>
      </c>
      <c r="C25" s="18" t="s">
        <v>74</v>
      </c>
      <c r="D25" s="18" t="s">
        <v>292</v>
      </c>
      <c r="E25" s="18" t="s">
        <v>47</v>
      </c>
      <c r="F25" s="18" t="s">
        <v>75</v>
      </c>
      <c r="G25" s="21">
        <v>0</v>
      </c>
      <c r="H25" s="21">
        <v>0</v>
      </c>
      <c r="I25" s="21">
        <v>0</v>
      </c>
      <c r="J25" s="21">
        <v>12</v>
      </c>
      <c r="K25" s="21">
        <v>0</v>
      </c>
      <c r="L25" s="4">
        <f t="shared" si="0"/>
        <v>12</v>
      </c>
      <c r="M25" s="4"/>
    </row>
    <row r="26" spans="1:13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</sheetData>
  <dataConsolidate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ageMargins left="0.15" right="0.15" top="0.19" bottom="0.19" header="0.5" footer="0.3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  <pageSetUpPr fitToPage="1"/>
  </sheetPr>
  <dimension ref="A1:M553"/>
  <sheetViews>
    <sheetView topLeftCell="A10" zoomScaleNormal="100" workbookViewId="0">
      <selection activeCell="M17" sqref="M17"/>
    </sheetView>
  </sheetViews>
  <sheetFormatPr defaultColWidth="9.140625" defaultRowHeight="15.75" x14ac:dyDescent="0.25"/>
  <cols>
    <col min="1" max="1" width="5.28515625" style="1" bestFit="1" customWidth="1"/>
    <col min="2" max="2" width="8.28515625" style="1" bestFit="1" customWidth="1"/>
    <col min="3" max="3" width="33" style="1" customWidth="1"/>
    <col min="4" max="4" width="34.42578125" style="1" customWidth="1"/>
    <col min="5" max="5" width="21.5703125" style="1" customWidth="1"/>
    <col min="6" max="6" width="34.85546875" style="1" customWidth="1"/>
    <col min="7" max="11" width="6.7109375" style="1" customWidth="1"/>
    <col min="12" max="12" width="6.42578125" style="1" customWidth="1"/>
    <col min="13" max="13" width="13" style="1" customWidth="1"/>
    <col min="14" max="16384" width="9.140625" style="3"/>
  </cols>
  <sheetData>
    <row r="1" spans="1:13" s="1" customFormat="1" ht="52.5" customHeight="1" x14ac:dyDescent="0.2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s="2" customFormat="1" x14ac:dyDescent="0.2">
      <c r="A2" s="32" t="s">
        <v>14</v>
      </c>
      <c r="B2" s="30" t="s">
        <v>0</v>
      </c>
      <c r="C2" s="30" t="s">
        <v>9</v>
      </c>
      <c r="D2" s="30" t="s">
        <v>1</v>
      </c>
      <c r="E2" s="30" t="s">
        <v>2</v>
      </c>
      <c r="F2" s="30" t="s">
        <v>3</v>
      </c>
      <c r="G2" s="30" t="s">
        <v>12</v>
      </c>
      <c r="H2" s="30"/>
      <c r="I2" s="30"/>
      <c r="J2" s="30"/>
      <c r="K2" s="30"/>
      <c r="L2" s="31" t="s">
        <v>11</v>
      </c>
      <c r="M2" s="30" t="s">
        <v>13</v>
      </c>
    </row>
    <row r="3" spans="1:13" x14ac:dyDescent="0.25">
      <c r="A3" s="30"/>
      <c r="B3" s="30"/>
      <c r="C3" s="30"/>
      <c r="D3" s="30"/>
      <c r="E3" s="30"/>
      <c r="F3" s="30"/>
      <c r="G3" s="15" t="s">
        <v>4</v>
      </c>
      <c r="H3" s="15" t="s">
        <v>5</v>
      </c>
      <c r="I3" s="15" t="s">
        <v>6</v>
      </c>
      <c r="J3" s="15" t="s">
        <v>7</v>
      </c>
      <c r="K3" s="15" t="s">
        <v>8</v>
      </c>
      <c r="L3" s="31"/>
      <c r="M3" s="30"/>
    </row>
    <row r="4" spans="1:13" x14ac:dyDescent="0.25">
      <c r="A4" s="4">
        <v>1</v>
      </c>
      <c r="B4" s="4">
        <v>424</v>
      </c>
      <c r="C4" s="18" t="s">
        <v>119</v>
      </c>
      <c r="D4" s="18" t="s">
        <v>56</v>
      </c>
      <c r="E4" s="18" t="s">
        <v>57</v>
      </c>
      <c r="F4" s="18" t="s">
        <v>120</v>
      </c>
      <c r="G4" s="4">
        <v>20</v>
      </c>
      <c r="H4" s="4">
        <v>20</v>
      </c>
      <c r="I4" s="4">
        <v>20</v>
      </c>
      <c r="J4" s="4">
        <v>20</v>
      </c>
      <c r="K4" s="4">
        <v>20</v>
      </c>
      <c r="L4" s="4">
        <f t="shared" ref="L4:L31" si="0">SUM(G4:K4)</f>
        <v>100</v>
      </c>
      <c r="M4" s="4" t="s">
        <v>32</v>
      </c>
    </row>
    <row r="5" spans="1:13" x14ac:dyDescent="0.25">
      <c r="A5" s="4">
        <v>2</v>
      </c>
      <c r="B5" s="4">
        <v>421</v>
      </c>
      <c r="C5" s="18" t="s">
        <v>276</v>
      </c>
      <c r="D5" s="18" t="s">
        <v>293</v>
      </c>
      <c r="E5" s="18" t="s">
        <v>82</v>
      </c>
      <c r="F5" s="18" t="s">
        <v>108</v>
      </c>
      <c r="G5" s="4">
        <v>12</v>
      </c>
      <c r="H5" s="4">
        <v>20</v>
      </c>
      <c r="I5" s="4">
        <v>20</v>
      </c>
      <c r="J5" s="4">
        <v>20</v>
      </c>
      <c r="K5" s="4">
        <v>20</v>
      </c>
      <c r="L5" s="4">
        <f t="shared" si="0"/>
        <v>92</v>
      </c>
      <c r="M5" s="4" t="s">
        <v>32</v>
      </c>
    </row>
    <row r="6" spans="1:13" x14ac:dyDescent="0.25">
      <c r="A6" s="4">
        <v>3</v>
      </c>
      <c r="B6" s="4">
        <v>428</v>
      </c>
      <c r="C6" s="18" t="s">
        <v>117</v>
      </c>
      <c r="D6" s="18" t="s">
        <v>87</v>
      </c>
      <c r="E6" s="18" t="s">
        <v>53</v>
      </c>
      <c r="F6" s="18" t="s">
        <v>118</v>
      </c>
      <c r="G6" s="4">
        <v>10</v>
      </c>
      <c r="H6" s="4">
        <v>20</v>
      </c>
      <c r="I6" s="4">
        <v>20</v>
      </c>
      <c r="J6" s="4">
        <v>20</v>
      </c>
      <c r="K6" s="4">
        <v>14</v>
      </c>
      <c r="L6" s="4">
        <f t="shared" si="0"/>
        <v>84</v>
      </c>
      <c r="M6" s="4" t="s">
        <v>33</v>
      </c>
    </row>
    <row r="7" spans="1:13" x14ac:dyDescent="0.25">
      <c r="A7" s="4">
        <v>4</v>
      </c>
      <c r="B7" s="4">
        <v>426</v>
      </c>
      <c r="C7" s="18" t="s">
        <v>132</v>
      </c>
      <c r="D7" s="18" t="s">
        <v>133</v>
      </c>
      <c r="E7" s="18" t="s">
        <v>134</v>
      </c>
      <c r="F7" s="18" t="s">
        <v>135</v>
      </c>
      <c r="G7" s="4">
        <v>10</v>
      </c>
      <c r="H7" s="4">
        <v>20</v>
      </c>
      <c r="I7" s="4">
        <v>20</v>
      </c>
      <c r="J7" s="4">
        <v>20</v>
      </c>
      <c r="K7" s="4">
        <v>14</v>
      </c>
      <c r="L7" s="4">
        <f t="shared" si="0"/>
        <v>84</v>
      </c>
      <c r="M7" s="4" t="s">
        <v>33</v>
      </c>
    </row>
    <row r="8" spans="1:13" x14ac:dyDescent="0.25">
      <c r="A8" s="4">
        <v>5</v>
      </c>
      <c r="B8" s="4">
        <v>402</v>
      </c>
      <c r="C8" s="18" t="s">
        <v>281</v>
      </c>
      <c r="D8" s="18" t="s">
        <v>70</v>
      </c>
      <c r="E8" s="18" t="s">
        <v>287</v>
      </c>
      <c r="F8" s="18" t="s">
        <v>113</v>
      </c>
      <c r="G8" s="4">
        <v>10</v>
      </c>
      <c r="H8" s="4">
        <v>20</v>
      </c>
      <c r="I8" s="4">
        <v>20</v>
      </c>
      <c r="J8" s="4">
        <v>0</v>
      </c>
      <c r="K8" s="4">
        <v>20</v>
      </c>
      <c r="L8" s="4">
        <f t="shared" si="0"/>
        <v>70</v>
      </c>
      <c r="M8" s="4" t="s">
        <v>305</v>
      </c>
    </row>
    <row r="9" spans="1:13" x14ac:dyDescent="0.25">
      <c r="A9" s="4">
        <v>6</v>
      </c>
      <c r="B9" s="4">
        <v>427</v>
      </c>
      <c r="C9" s="18" t="s">
        <v>149</v>
      </c>
      <c r="D9" s="18" t="s">
        <v>56</v>
      </c>
      <c r="E9" s="18" t="s">
        <v>57</v>
      </c>
      <c r="F9" s="18" t="s">
        <v>150</v>
      </c>
      <c r="G9" s="4">
        <v>10</v>
      </c>
      <c r="H9" s="4">
        <v>20</v>
      </c>
      <c r="I9" s="4">
        <v>20</v>
      </c>
      <c r="J9" s="4">
        <v>0</v>
      </c>
      <c r="K9" s="4">
        <v>20</v>
      </c>
      <c r="L9" s="4">
        <f t="shared" si="0"/>
        <v>70</v>
      </c>
      <c r="M9" s="4" t="s">
        <v>305</v>
      </c>
    </row>
    <row r="10" spans="1:13" x14ac:dyDescent="0.25">
      <c r="A10" s="4">
        <v>7</v>
      </c>
      <c r="B10" s="4">
        <v>415</v>
      </c>
      <c r="C10" s="18" t="s">
        <v>155</v>
      </c>
      <c r="D10" s="18" t="s">
        <v>137</v>
      </c>
      <c r="E10" s="18" t="s">
        <v>61</v>
      </c>
      <c r="F10" s="18" t="s">
        <v>156</v>
      </c>
      <c r="G10" s="4">
        <v>0</v>
      </c>
      <c r="H10" s="4">
        <v>20</v>
      </c>
      <c r="I10" s="4">
        <v>20</v>
      </c>
      <c r="J10" s="4">
        <v>8</v>
      </c>
      <c r="K10" s="4">
        <v>20</v>
      </c>
      <c r="L10" s="4">
        <f t="shared" si="0"/>
        <v>68</v>
      </c>
      <c r="M10" s="4" t="s">
        <v>305</v>
      </c>
    </row>
    <row r="11" spans="1:13" x14ac:dyDescent="0.25">
      <c r="A11" s="4">
        <v>8</v>
      </c>
      <c r="B11" s="4">
        <v>409</v>
      </c>
      <c r="C11" s="18" t="s">
        <v>109</v>
      </c>
      <c r="D11" s="18" t="s">
        <v>110</v>
      </c>
      <c r="E11" s="18" t="s">
        <v>111</v>
      </c>
      <c r="F11" s="18" t="s">
        <v>112</v>
      </c>
      <c r="G11" s="4">
        <v>2</v>
      </c>
      <c r="H11" s="4">
        <v>20</v>
      </c>
      <c r="I11" s="4">
        <v>20</v>
      </c>
      <c r="J11" s="4">
        <v>0</v>
      </c>
      <c r="K11" s="4">
        <v>20</v>
      </c>
      <c r="L11" s="4">
        <f t="shared" si="0"/>
        <v>62</v>
      </c>
      <c r="M11" s="4" t="s">
        <v>305</v>
      </c>
    </row>
    <row r="12" spans="1:13" x14ac:dyDescent="0.25">
      <c r="A12" s="4">
        <v>9</v>
      </c>
      <c r="B12" s="4">
        <v>425</v>
      </c>
      <c r="C12" s="18" t="s">
        <v>136</v>
      </c>
      <c r="D12" s="18" t="s">
        <v>137</v>
      </c>
      <c r="E12" s="18" t="s">
        <v>61</v>
      </c>
      <c r="F12" s="18" t="s">
        <v>138</v>
      </c>
      <c r="G12" s="4">
        <v>10</v>
      </c>
      <c r="H12" s="4">
        <v>20</v>
      </c>
      <c r="I12" s="4">
        <v>5</v>
      </c>
      <c r="J12" s="4">
        <v>8</v>
      </c>
      <c r="K12" s="4">
        <v>18</v>
      </c>
      <c r="L12" s="4">
        <f t="shared" si="0"/>
        <v>61</v>
      </c>
      <c r="M12" s="4" t="s">
        <v>305</v>
      </c>
    </row>
    <row r="13" spans="1:13" x14ac:dyDescent="0.25">
      <c r="A13" s="4">
        <v>10</v>
      </c>
      <c r="B13" s="4">
        <v>407</v>
      </c>
      <c r="C13" s="18" t="s">
        <v>128</v>
      </c>
      <c r="D13" s="18" t="s">
        <v>291</v>
      </c>
      <c r="E13" s="18" t="s">
        <v>67</v>
      </c>
      <c r="F13" s="18" t="s">
        <v>129</v>
      </c>
      <c r="G13" s="4">
        <v>0</v>
      </c>
      <c r="H13" s="4">
        <v>20</v>
      </c>
      <c r="I13" s="4">
        <v>20</v>
      </c>
      <c r="J13" s="4">
        <v>0</v>
      </c>
      <c r="K13" s="4">
        <v>20</v>
      </c>
      <c r="L13" s="4">
        <f t="shared" si="0"/>
        <v>60</v>
      </c>
      <c r="M13" s="4" t="s">
        <v>305</v>
      </c>
    </row>
    <row r="14" spans="1:13" x14ac:dyDescent="0.25">
      <c r="A14" s="4">
        <v>11</v>
      </c>
      <c r="B14" s="4">
        <v>420</v>
      </c>
      <c r="C14" s="18" t="s">
        <v>142</v>
      </c>
      <c r="D14" s="18" t="s">
        <v>291</v>
      </c>
      <c r="E14" s="18" t="s">
        <v>67</v>
      </c>
      <c r="F14" s="18" t="s">
        <v>107</v>
      </c>
      <c r="G14" s="4">
        <v>0</v>
      </c>
      <c r="H14" s="4">
        <v>20</v>
      </c>
      <c r="I14" s="4">
        <v>20</v>
      </c>
      <c r="J14" s="4">
        <v>0</v>
      </c>
      <c r="K14" s="4">
        <v>20</v>
      </c>
      <c r="L14" s="4">
        <f t="shared" si="0"/>
        <v>60</v>
      </c>
      <c r="M14" s="4" t="s">
        <v>305</v>
      </c>
    </row>
    <row r="15" spans="1:13" x14ac:dyDescent="0.25">
      <c r="A15" s="4">
        <v>12</v>
      </c>
      <c r="B15" s="4">
        <v>405</v>
      </c>
      <c r="C15" s="18" t="s">
        <v>283</v>
      </c>
      <c r="D15" s="18" t="s">
        <v>70</v>
      </c>
      <c r="E15" s="18" t="s">
        <v>287</v>
      </c>
      <c r="F15" s="18" t="s">
        <v>152</v>
      </c>
      <c r="G15" s="4">
        <v>0</v>
      </c>
      <c r="H15" s="4">
        <v>20</v>
      </c>
      <c r="I15" s="4">
        <v>20</v>
      </c>
      <c r="J15" s="4">
        <v>0</v>
      </c>
      <c r="K15" s="4">
        <v>20</v>
      </c>
      <c r="L15" s="4">
        <f t="shared" si="0"/>
        <v>60</v>
      </c>
      <c r="M15" s="4" t="s">
        <v>305</v>
      </c>
    </row>
    <row r="16" spans="1:13" x14ac:dyDescent="0.25">
      <c r="A16" s="4">
        <v>13</v>
      </c>
      <c r="B16" s="4">
        <v>406</v>
      </c>
      <c r="C16" s="18" t="s">
        <v>278</v>
      </c>
      <c r="D16" s="18" t="s">
        <v>70</v>
      </c>
      <c r="E16" s="18" t="s">
        <v>287</v>
      </c>
      <c r="F16" s="18" t="s">
        <v>113</v>
      </c>
      <c r="G16" s="4">
        <v>10</v>
      </c>
      <c r="H16" s="4">
        <v>20</v>
      </c>
      <c r="I16" s="4">
        <v>5</v>
      </c>
      <c r="J16" s="4">
        <v>0</v>
      </c>
      <c r="K16" s="4">
        <v>20</v>
      </c>
      <c r="L16" s="4">
        <f t="shared" si="0"/>
        <v>55</v>
      </c>
      <c r="M16" s="4" t="s">
        <v>34</v>
      </c>
    </row>
    <row r="17" spans="1:13" x14ac:dyDescent="0.25">
      <c r="A17" s="4">
        <v>14</v>
      </c>
      <c r="B17" s="4">
        <v>410</v>
      </c>
      <c r="C17" s="18" t="s">
        <v>280</v>
      </c>
      <c r="D17" s="18" t="s">
        <v>293</v>
      </c>
      <c r="E17" s="18" t="s">
        <v>82</v>
      </c>
      <c r="F17" s="18" t="s">
        <v>108</v>
      </c>
      <c r="G17" s="4">
        <v>2</v>
      </c>
      <c r="H17" s="4">
        <v>10</v>
      </c>
      <c r="I17" s="4">
        <v>20</v>
      </c>
      <c r="J17" s="4">
        <v>0</v>
      </c>
      <c r="K17" s="4">
        <v>20</v>
      </c>
      <c r="L17" s="4">
        <f t="shared" si="0"/>
        <v>52</v>
      </c>
      <c r="M17" s="4" t="s">
        <v>34</v>
      </c>
    </row>
    <row r="18" spans="1:13" x14ac:dyDescent="0.25">
      <c r="A18" s="4">
        <v>15</v>
      </c>
      <c r="B18" s="4">
        <v>423</v>
      </c>
      <c r="C18" s="18" t="s">
        <v>151</v>
      </c>
      <c r="D18" s="18" t="s">
        <v>70</v>
      </c>
      <c r="E18" s="18" t="s">
        <v>287</v>
      </c>
      <c r="F18" s="18" t="s">
        <v>152</v>
      </c>
      <c r="G18" s="4">
        <v>10</v>
      </c>
      <c r="H18" s="4">
        <v>0</v>
      </c>
      <c r="I18" s="4">
        <v>20</v>
      </c>
      <c r="J18" s="4">
        <v>0</v>
      </c>
      <c r="K18" s="4">
        <v>20</v>
      </c>
      <c r="L18" s="4">
        <f t="shared" si="0"/>
        <v>50</v>
      </c>
      <c r="M18" s="4" t="s">
        <v>34</v>
      </c>
    </row>
    <row r="19" spans="1:13" x14ac:dyDescent="0.25">
      <c r="A19" s="4">
        <v>16</v>
      </c>
      <c r="B19" s="4">
        <v>412</v>
      </c>
      <c r="C19" s="18" t="s">
        <v>277</v>
      </c>
      <c r="D19" s="18" t="s">
        <v>114</v>
      </c>
      <c r="E19" s="18" t="s">
        <v>115</v>
      </c>
      <c r="F19" s="18" t="s">
        <v>116</v>
      </c>
      <c r="G19" s="4">
        <v>0</v>
      </c>
      <c r="H19" s="4">
        <v>20</v>
      </c>
      <c r="I19" s="4">
        <v>5</v>
      </c>
      <c r="J19" s="4">
        <v>0</v>
      </c>
      <c r="K19" s="4">
        <v>20</v>
      </c>
      <c r="L19" s="4">
        <f t="shared" si="0"/>
        <v>45</v>
      </c>
      <c r="M19" s="4"/>
    </row>
    <row r="20" spans="1:13" x14ac:dyDescent="0.25">
      <c r="A20" s="4">
        <v>17</v>
      </c>
      <c r="B20" s="4">
        <v>403</v>
      </c>
      <c r="C20" s="18" t="s">
        <v>279</v>
      </c>
      <c r="D20" s="18" t="s">
        <v>121</v>
      </c>
      <c r="E20" s="18" t="s">
        <v>53</v>
      </c>
      <c r="F20" s="18" t="s">
        <v>122</v>
      </c>
      <c r="G20" s="4">
        <v>0</v>
      </c>
      <c r="H20" s="4">
        <v>20</v>
      </c>
      <c r="I20" s="4">
        <v>5</v>
      </c>
      <c r="J20" s="4">
        <v>0</v>
      </c>
      <c r="K20" s="4">
        <v>20</v>
      </c>
      <c r="L20" s="4">
        <f t="shared" si="0"/>
        <v>45</v>
      </c>
      <c r="M20" s="4"/>
    </row>
    <row r="21" spans="1:13" x14ac:dyDescent="0.25">
      <c r="A21" s="4">
        <v>18</v>
      </c>
      <c r="B21" s="4">
        <v>422</v>
      </c>
      <c r="C21" s="18" t="s">
        <v>126</v>
      </c>
      <c r="D21" s="18" t="s">
        <v>291</v>
      </c>
      <c r="E21" s="18" t="s">
        <v>47</v>
      </c>
      <c r="F21" s="18" t="s">
        <v>127</v>
      </c>
      <c r="G21" s="4">
        <v>0</v>
      </c>
      <c r="H21" s="4">
        <v>20</v>
      </c>
      <c r="I21" s="4">
        <v>5</v>
      </c>
      <c r="J21" s="4">
        <v>0</v>
      </c>
      <c r="K21" s="4">
        <v>20</v>
      </c>
      <c r="L21" s="4">
        <f t="shared" si="0"/>
        <v>45</v>
      </c>
      <c r="M21" s="4"/>
    </row>
    <row r="22" spans="1:13" x14ac:dyDescent="0.25">
      <c r="A22" s="4">
        <v>19</v>
      </c>
      <c r="B22" s="4">
        <v>411</v>
      </c>
      <c r="C22" s="18" t="s">
        <v>158</v>
      </c>
      <c r="D22" s="18" t="s">
        <v>289</v>
      </c>
      <c r="E22" s="18" t="s">
        <v>47</v>
      </c>
      <c r="F22" s="18" t="s">
        <v>159</v>
      </c>
      <c r="G22" s="4">
        <v>0</v>
      </c>
      <c r="H22" s="4">
        <v>5</v>
      </c>
      <c r="I22" s="4">
        <v>20</v>
      </c>
      <c r="J22" s="4">
        <v>0</v>
      </c>
      <c r="K22" s="4">
        <v>20</v>
      </c>
      <c r="L22" s="4">
        <f t="shared" si="0"/>
        <v>45</v>
      </c>
      <c r="M22" s="4"/>
    </row>
    <row r="23" spans="1:13" x14ac:dyDescent="0.25">
      <c r="A23" s="4">
        <v>20</v>
      </c>
      <c r="B23" s="4">
        <v>408</v>
      </c>
      <c r="C23" s="18" t="s">
        <v>143</v>
      </c>
      <c r="D23" s="18" t="s">
        <v>301</v>
      </c>
      <c r="E23" s="18" t="s">
        <v>144</v>
      </c>
      <c r="F23" s="18" t="s">
        <v>145</v>
      </c>
      <c r="G23" s="4">
        <v>2</v>
      </c>
      <c r="H23" s="4">
        <v>20</v>
      </c>
      <c r="I23" s="4">
        <v>20</v>
      </c>
      <c r="J23" s="4">
        <v>0</v>
      </c>
      <c r="K23" s="4">
        <v>0</v>
      </c>
      <c r="L23" s="4">
        <f t="shared" si="0"/>
        <v>42</v>
      </c>
      <c r="M23" s="4"/>
    </row>
    <row r="24" spans="1:13" x14ac:dyDescent="0.25">
      <c r="A24" s="4">
        <v>21</v>
      </c>
      <c r="B24" s="4">
        <v>417</v>
      </c>
      <c r="C24" s="18" t="s">
        <v>123</v>
      </c>
      <c r="D24" s="18" t="s">
        <v>124</v>
      </c>
      <c r="E24" s="18" t="s">
        <v>53</v>
      </c>
      <c r="F24" s="18" t="s">
        <v>125</v>
      </c>
      <c r="G24" s="4">
        <v>0</v>
      </c>
      <c r="H24" s="4">
        <v>20</v>
      </c>
      <c r="I24" s="4">
        <v>0</v>
      </c>
      <c r="J24" s="4">
        <v>0</v>
      </c>
      <c r="K24" s="4">
        <v>20</v>
      </c>
      <c r="L24" s="4">
        <f t="shared" si="0"/>
        <v>40</v>
      </c>
      <c r="M24" s="4"/>
    </row>
    <row r="25" spans="1:13" x14ac:dyDescent="0.25">
      <c r="A25" s="4">
        <v>22</v>
      </c>
      <c r="B25" s="4">
        <v>414</v>
      </c>
      <c r="C25" s="18" t="s">
        <v>147</v>
      </c>
      <c r="D25" s="18" t="s">
        <v>102</v>
      </c>
      <c r="E25" s="18" t="s">
        <v>103</v>
      </c>
      <c r="F25" s="18" t="s">
        <v>148</v>
      </c>
      <c r="G25" s="4">
        <v>0</v>
      </c>
      <c r="H25" s="4">
        <v>20</v>
      </c>
      <c r="I25" s="4">
        <v>0</v>
      </c>
      <c r="J25" s="4">
        <v>0</v>
      </c>
      <c r="K25" s="4">
        <v>20</v>
      </c>
      <c r="L25" s="4">
        <f t="shared" si="0"/>
        <v>40</v>
      </c>
      <c r="M25" s="4"/>
    </row>
    <row r="26" spans="1:13" x14ac:dyDescent="0.25">
      <c r="A26" s="4">
        <v>23</v>
      </c>
      <c r="B26" s="4">
        <v>418</v>
      </c>
      <c r="C26" s="18" t="s">
        <v>139</v>
      </c>
      <c r="D26" s="18" t="s">
        <v>300</v>
      </c>
      <c r="E26" s="18" t="s">
        <v>140</v>
      </c>
      <c r="F26" s="18" t="s">
        <v>141</v>
      </c>
      <c r="G26" s="4">
        <v>2</v>
      </c>
      <c r="H26" s="4">
        <v>20</v>
      </c>
      <c r="I26" s="4">
        <v>5</v>
      </c>
      <c r="J26" s="4">
        <v>8</v>
      </c>
      <c r="K26" s="4">
        <v>0</v>
      </c>
      <c r="L26" s="4">
        <f t="shared" si="0"/>
        <v>35</v>
      </c>
      <c r="M26" s="4"/>
    </row>
    <row r="27" spans="1:13" x14ac:dyDescent="0.25">
      <c r="A27" s="4">
        <v>24</v>
      </c>
      <c r="B27" s="4">
        <v>404</v>
      </c>
      <c r="C27" s="18" t="s">
        <v>282</v>
      </c>
      <c r="D27" s="18" t="s">
        <v>293</v>
      </c>
      <c r="E27" s="18" t="s">
        <v>82</v>
      </c>
      <c r="F27" s="18" t="s">
        <v>146</v>
      </c>
      <c r="G27" s="4">
        <v>10</v>
      </c>
      <c r="H27" s="4">
        <v>20</v>
      </c>
      <c r="I27" s="4">
        <v>5</v>
      </c>
      <c r="J27" s="4">
        <v>0</v>
      </c>
      <c r="K27" s="4">
        <v>0</v>
      </c>
      <c r="L27" s="4">
        <f t="shared" si="0"/>
        <v>35</v>
      </c>
      <c r="M27" s="4"/>
    </row>
    <row r="28" spans="1:13" x14ac:dyDescent="0.25">
      <c r="A28" s="4">
        <v>25</v>
      </c>
      <c r="B28" s="4">
        <v>413</v>
      </c>
      <c r="C28" s="18" t="s">
        <v>130</v>
      </c>
      <c r="D28" s="18" t="s">
        <v>56</v>
      </c>
      <c r="E28" s="18" t="s">
        <v>57</v>
      </c>
      <c r="F28" s="18" t="s">
        <v>131</v>
      </c>
      <c r="G28" s="4">
        <v>2</v>
      </c>
      <c r="H28" s="4">
        <v>5</v>
      </c>
      <c r="I28" s="4">
        <v>5</v>
      </c>
      <c r="J28" s="4">
        <v>0</v>
      </c>
      <c r="K28" s="4">
        <v>20</v>
      </c>
      <c r="L28" s="4">
        <f t="shared" si="0"/>
        <v>32</v>
      </c>
      <c r="M28" s="4"/>
    </row>
    <row r="29" spans="1:13" x14ac:dyDescent="0.25">
      <c r="A29" s="4">
        <v>26</v>
      </c>
      <c r="B29" s="4">
        <v>401</v>
      </c>
      <c r="C29" s="18" t="s">
        <v>153</v>
      </c>
      <c r="D29" s="18" t="s">
        <v>291</v>
      </c>
      <c r="E29" s="18" t="s">
        <v>284</v>
      </c>
      <c r="F29" s="18" t="s">
        <v>154</v>
      </c>
      <c r="G29" s="4">
        <v>0</v>
      </c>
      <c r="H29" s="4">
        <v>0</v>
      </c>
      <c r="I29" s="4">
        <v>5</v>
      </c>
      <c r="J29" s="4">
        <v>0</v>
      </c>
      <c r="K29" s="4">
        <v>20</v>
      </c>
      <c r="L29" s="4">
        <f t="shared" si="0"/>
        <v>25</v>
      </c>
      <c r="M29" s="4"/>
    </row>
    <row r="30" spans="1:13" x14ac:dyDescent="0.25">
      <c r="A30" s="4">
        <v>27</v>
      </c>
      <c r="B30" s="4">
        <v>419</v>
      </c>
      <c r="C30" s="18" t="s">
        <v>157</v>
      </c>
      <c r="D30" s="18" t="s">
        <v>102</v>
      </c>
      <c r="E30" s="18" t="s">
        <v>103</v>
      </c>
      <c r="F30" s="18" t="s">
        <v>148</v>
      </c>
      <c r="G30" s="4">
        <v>0</v>
      </c>
      <c r="H30" s="4">
        <v>20</v>
      </c>
      <c r="I30" s="4">
        <v>5</v>
      </c>
      <c r="J30" s="4">
        <v>0</v>
      </c>
      <c r="K30" s="4">
        <v>0</v>
      </c>
      <c r="L30" s="4">
        <f t="shared" si="0"/>
        <v>25</v>
      </c>
      <c r="M30" s="4"/>
    </row>
    <row r="31" spans="1:13" x14ac:dyDescent="0.25">
      <c r="A31" s="4">
        <v>28</v>
      </c>
      <c r="B31" s="4">
        <v>416</v>
      </c>
      <c r="C31" s="18" t="s">
        <v>106</v>
      </c>
      <c r="D31" s="18" t="s">
        <v>291</v>
      </c>
      <c r="E31" s="18" t="s">
        <v>67</v>
      </c>
      <c r="F31" s="18" t="s">
        <v>107</v>
      </c>
      <c r="G31" s="4">
        <v>0</v>
      </c>
      <c r="H31" s="4">
        <v>0</v>
      </c>
      <c r="I31" s="4">
        <v>20</v>
      </c>
      <c r="J31" s="4">
        <v>0</v>
      </c>
      <c r="K31" s="4">
        <v>0</v>
      </c>
      <c r="L31" s="4">
        <f t="shared" si="0"/>
        <v>20</v>
      </c>
      <c r="M31" s="4"/>
    </row>
    <row r="32" spans="1:13" s="6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s="6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s="6" customForma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s="6" customForma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s="6" customForma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6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s="6" customForma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s="6" customForma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s="6" customForma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s="6" customForma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s="6" customForma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s="6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s="6" customForma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s="6" customForma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s="6" customForma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s="6" customForma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s="6" customForma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6" customForma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s="6" customForma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s="6" customForma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s="6" customForma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s="6" customForma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s="6" customForma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s="6" customForma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s="6" customForma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s="6" customForma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s="6" customForma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s="6" customForma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s="6" customForma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s="6" customForma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s="6" customForma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s="6" customForma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s="6" customForma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s="6" customForma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s="6" customForma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s="6" customForma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s="6" customForma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s="6" customForma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6" customForma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s="6" customForma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s="6" customForma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s="6" customForma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s="6" customForma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s="6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s="6" customForma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s="6" customForma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s="6" customForma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s="6" customForma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s="6" customForma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s="6" customForma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s="6" customForma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s="6" customForma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s="6" customForma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s="6" customForma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s="6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s="6" customForma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s="6" customForma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s="6" customForma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s="6" customForma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s="6" customForma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s="6" customForma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s="6" customForma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s="6" customForma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s="6" customForma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s="6" customForma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s="6" customForma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s="6" customForma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s="6" customForma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s="6" customForma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s="6" customForma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</sheetData>
  <dataConsolidate/>
  <mergeCells count="10">
    <mergeCell ref="A1:M1"/>
    <mergeCell ref="G2:K2"/>
    <mergeCell ref="L2:L3"/>
    <mergeCell ref="M2:M3"/>
    <mergeCell ref="F2:F3"/>
    <mergeCell ref="E2:E3"/>
    <mergeCell ref="D2:D3"/>
    <mergeCell ref="C2:C3"/>
    <mergeCell ref="B2:B3"/>
    <mergeCell ref="A2:A3"/>
  </mergeCells>
  <phoneticPr fontId="1" type="noConversion"/>
  <pageMargins left="0.15" right="0.15" top="0.19" bottom="0.19" header="0.5" footer="0.3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249977111117893"/>
    <pageSetUpPr fitToPage="1"/>
  </sheetPr>
  <dimension ref="A1:M558"/>
  <sheetViews>
    <sheetView tabSelected="1" topLeftCell="B1" zoomScaleNormal="100" workbookViewId="0">
      <selection activeCell="M7" sqref="M7"/>
    </sheetView>
  </sheetViews>
  <sheetFormatPr defaultColWidth="9.140625" defaultRowHeight="15.75" x14ac:dyDescent="0.25"/>
  <cols>
    <col min="1" max="1" width="5.28515625" style="1" bestFit="1" customWidth="1"/>
    <col min="2" max="2" width="8.28515625" style="1" bestFit="1" customWidth="1"/>
    <col min="3" max="3" width="33" style="1" customWidth="1"/>
    <col min="4" max="4" width="34.42578125" style="1" customWidth="1"/>
    <col min="5" max="5" width="21.5703125" style="1" customWidth="1"/>
    <col min="6" max="6" width="34.85546875" style="1" customWidth="1"/>
    <col min="7" max="11" width="6.7109375" style="1" customWidth="1"/>
    <col min="12" max="12" width="6.42578125" style="1" customWidth="1"/>
    <col min="13" max="13" width="13" style="1" customWidth="1"/>
    <col min="14" max="16384" width="9.140625" style="3"/>
  </cols>
  <sheetData>
    <row r="1" spans="1:13" s="1" customFormat="1" ht="52.5" customHeight="1" x14ac:dyDescent="0.2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s="2" customFormat="1" x14ac:dyDescent="0.2">
      <c r="A2" s="33" t="s">
        <v>14</v>
      </c>
      <c r="B2" s="34" t="s">
        <v>0</v>
      </c>
      <c r="C2" s="34" t="s">
        <v>9</v>
      </c>
      <c r="D2" s="34" t="s">
        <v>1</v>
      </c>
      <c r="E2" s="34" t="s">
        <v>2</v>
      </c>
      <c r="F2" s="34" t="s">
        <v>3</v>
      </c>
      <c r="G2" s="34" t="s">
        <v>12</v>
      </c>
      <c r="H2" s="34"/>
      <c r="I2" s="34"/>
      <c r="J2" s="34"/>
      <c r="K2" s="34"/>
      <c r="L2" s="35" t="s">
        <v>11</v>
      </c>
      <c r="M2" s="34" t="s">
        <v>13</v>
      </c>
    </row>
    <row r="3" spans="1:13" x14ac:dyDescent="0.25">
      <c r="A3" s="34"/>
      <c r="B3" s="34"/>
      <c r="C3" s="34"/>
      <c r="D3" s="34"/>
      <c r="E3" s="34"/>
      <c r="F3" s="34"/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  <c r="L3" s="35"/>
      <c r="M3" s="34"/>
    </row>
    <row r="4" spans="1:13" x14ac:dyDescent="0.25">
      <c r="A4" s="4">
        <v>1</v>
      </c>
      <c r="B4" s="4">
        <v>514</v>
      </c>
      <c r="C4" s="18" t="s">
        <v>261</v>
      </c>
      <c r="D4" s="18" t="s">
        <v>293</v>
      </c>
      <c r="E4" s="18" t="s">
        <v>82</v>
      </c>
      <c r="F4" s="18" t="s">
        <v>187</v>
      </c>
      <c r="G4" s="4">
        <v>20</v>
      </c>
      <c r="H4" s="4">
        <v>20</v>
      </c>
      <c r="I4" s="4">
        <v>20</v>
      </c>
      <c r="J4" s="4">
        <v>12</v>
      </c>
      <c r="K4" s="4">
        <v>7</v>
      </c>
      <c r="L4" s="4">
        <f t="shared" ref="L4:L35" si="0">SUM(G4:K4)</f>
        <v>79</v>
      </c>
      <c r="M4" s="4" t="s">
        <v>32</v>
      </c>
    </row>
    <row r="5" spans="1:13" x14ac:dyDescent="0.25">
      <c r="A5" s="4">
        <v>2</v>
      </c>
      <c r="B5" s="4">
        <v>504</v>
      </c>
      <c r="C5" s="18" t="s">
        <v>191</v>
      </c>
      <c r="D5" s="18" t="s">
        <v>60</v>
      </c>
      <c r="E5" s="18" t="s">
        <v>61</v>
      </c>
      <c r="F5" s="18" t="s">
        <v>170</v>
      </c>
      <c r="G5" s="4">
        <v>20</v>
      </c>
      <c r="H5" s="4">
        <v>20</v>
      </c>
      <c r="I5" s="4">
        <v>20</v>
      </c>
      <c r="J5" s="4">
        <v>12</v>
      </c>
      <c r="K5" s="4">
        <v>2</v>
      </c>
      <c r="L5" s="4">
        <f t="shared" si="0"/>
        <v>74</v>
      </c>
      <c r="M5" s="4" t="s">
        <v>32</v>
      </c>
    </row>
    <row r="6" spans="1:13" x14ac:dyDescent="0.25">
      <c r="A6" s="4">
        <v>3</v>
      </c>
      <c r="B6" s="4">
        <v>513</v>
      </c>
      <c r="C6" s="18" t="s">
        <v>260</v>
      </c>
      <c r="D6" s="18" t="s">
        <v>76</v>
      </c>
      <c r="E6" s="18" t="s">
        <v>287</v>
      </c>
      <c r="F6" s="18" t="s">
        <v>173</v>
      </c>
      <c r="G6" s="4">
        <v>20</v>
      </c>
      <c r="H6" s="4">
        <v>20</v>
      </c>
      <c r="I6" s="4">
        <v>20</v>
      </c>
      <c r="J6" s="4">
        <v>12</v>
      </c>
      <c r="K6" s="4">
        <v>0</v>
      </c>
      <c r="L6" s="4">
        <f t="shared" si="0"/>
        <v>72</v>
      </c>
      <c r="M6" s="4" t="s">
        <v>32</v>
      </c>
    </row>
    <row r="7" spans="1:13" x14ac:dyDescent="0.25">
      <c r="A7" s="4">
        <v>4</v>
      </c>
      <c r="B7" s="4">
        <v>523</v>
      </c>
      <c r="C7" s="18" t="s">
        <v>169</v>
      </c>
      <c r="D7" s="18" t="s">
        <v>60</v>
      </c>
      <c r="E7" s="18" t="s">
        <v>61</v>
      </c>
      <c r="F7" s="18" t="s">
        <v>170</v>
      </c>
      <c r="G7" s="4">
        <v>20</v>
      </c>
      <c r="H7" s="4">
        <v>20</v>
      </c>
      <c r="I7" s="4">
        <v>20</v>
      </c>
      <c r="J7" s="4">
        <v>0</v>
      </c>
      <c r="K7" s="4">
        <v>0</v>
      </c>
      <c r="L7" s="4">
        <f t="shared" si="0"/>
        <v>60</v>
      </c>
      <c r="M7" s="4" t="s">
        <v>33</v>
      </c>
    </row>
    <row r="8" spans="1:13" x14ac:dyDescent="0.25">
      <c r="A8" s="4">
        <v>5</v>
      </c>
      <c r="B8" s="4">
        <v>525</v>
      </c>
      <c r="C8" s="18" t="s">
        <v>163</v>
      </c>
      <c r="D8" s="18" t="s">
        <v>294</v>
      </c>
      <c r="E8" s="18" t="s">
        <v>67</v>
      </c>
      <c r="F8" s="18" t="s">
        <v>68</v>
      </c>
      <c r="G8" s="4">
        <v>0</v>
      </c>
      <c r="H8" s="4">
        <v>20</v>
      </c>
      <c r="I8" s="4">
        <v>20</v>
      </c>
      <c r="J8" s="4">
        <v>12</v>
      </c>
      <c r="K8" s="4">
        <v>2</v>
      </c>
      <c r="L8" s="4">
        <f t="shared" si="0"/>
        <v>54</v>
      </c>
      <c r="M8" s="4" t="s">
        <v>33</v>
      </c>
    </row>
    <row r="9" spans="1:13" x14ac:dyDescent="0.25">
      <c r="A9" s="4">
        <v>6</v>
      </c>
      <c r="B9" s="4">
        <v>524</v>
      </c>
      <c r="C9" s="18" t="s">
        <v>189</v>
      </c>
      <c r="D9" s="18" t="s">
        <v>302</v>
      </c>
      <c r="E9" s="18" t="s">
        <v>266</v>
      </c>
      <c r="F9" s="18" t="s">
        <v>190</v>
      </c>
      <c r="G9" s="4">
        <v>20</v>
      </c>
      <c r="H9" s="4">
        <v>20</v>
      </c>
      <c r="I9" s="4">
        <v>0</v>
      </c>
      <c r="J9" s="4">
        <v>8</v>
      </c>
      <c r="K9" s="4">
        <v>2</v>
      </c>
      <c r="L9" s="4">
        <f t="shared" si="0"/>
        <v>50</v>
      </c>
      <c r="M9" s="4" t="s">
        <v>305</v>
      </c>
    </row>
    <row r="10" spans="1:13" x14ac:dyDescent="0.25">
      <c r="A10" s="4">
        <v>7</v>
      </c>
      <c r="B10" s="4">
        <v>507</v>
      </c>
      <c r="C10" s="18" t="s">
        <v>264</v>
      </c>
      <c r="D10" s="18" t="s">
        <v>70</v>
      </c>
      <c r="E10" s="18" t="s">
        <v>287</v>
      </c>
      <c r="F10" s="18" t="s">
        <v>206</v>
      </c>
      <c r="G10" s="4">
        <v>20</v>
      </c>
      <c r="H10" s="4">
        <v>20</v>
      </c>
      <c r="I10" s="4">
        <v>0</v>
      </c>
      <c r="J10" s="4">
        <v>8</v>
      </c>
      <c r="K10" s="4">
        <v>0</v>
      </c>
      <c r="L10" s="4">
        <f t="shared" si="0"/>
        <v>48</v>
      </c>
      <c r="M10" s="4" t="s">
        <v>305</v>
      </c>
    </row>
    <row r="11" spans="1:13" x14ac:dyDescent="0.25">
      <c r="A11" s="4">
        <v>8</v>
      </c>
      <c r="B11" s="4">
        <v>520</v>
      </c>
      <c r="C11" s="18" t="s">
        <v>183</v>
      </c>
      <c r="D11" s="18" t="s">
        <v>102</v>
      </c>
      <c r="E11" s="18" t="s">
        <v>103</v>
      </c>
      <c r="F11" s="18" t="s">
        <v>184</v>
      </c>
      <c r="G11" s="4">
        <v>20</v>
      </c>
      <c r="H11" s="4">
        <v>0</v>
      </c>
      <c r="I11" s="4">
        <v>20</v>
      </c>
      <c r="J11" s="4">
        <v>4</v>
      </c>
      <c r="K11" s="4">
        <v>2</v>
      </c>
      <c r="L11" s="4">
        <f t="shared" si="0"/>
        <v>46</v>
      </c>
      <c r="M11" s="4" t="s">
        <v>305</v>
      </c>
    </row>
    <row r="12" spans="1:13" x14ac:dyDescent="0.25">
      <c r="A12" s="4">
        <v>9</v>
      </c>
      <c r="B12" s="4">
        <v>508</v>
      </c>
      <c r="C12" s="18" t="s">
        <v>186</v>
      </c>
      <c r="D12" s="22" t="s">
        <v>300</v>
      </c>
      <c r="E12" s="18" t="s">
        <v>167</v>
      </c>
      <c r="F12" s="18" t="s">
        <v>168</v>
      </c>
      <c r="G12" s="4">
        <v>0</v>
      </c>
      <c r="H12" s="4">
        <v>20</v>
      </c>
      <c r="I12" s="4">
        <v>20</v>
      </c>
      <c r="J12" s="4">
        <v>4</v>
      </c>
      <c r="K12" s="4">
        <v>2</v>
      </c>
      <c r="L12" s="4">
        <f t="shared" si="0"/>
        <v>46</v>
      </c>
      <c r="M12" s="4" t="s">
        <v>305</v>
      </c>
    </row>
    <row r="13" spans="1:13" x14ac:dyDescent="0.25">
      <c r="A13" s="4">
        <v>10</v>
      </c>
      <c r="B13" s="4">
        <v>519</v>
      </c>
      <c r="C13" s="18" t="s">
        <v>192</v>
      </c>
      <c r="D13" s="22" t="s">
        <v>300</v>
      </c>
      <c r="E13" s="18" t="s">
        <v>167</v>
      </c>
      <c r="F13" s="18" t="s">
        <v>168</v>
      </c>
      <c r="G13" s="4">
        <v>0</v>
      </c>
      <c r="H13" s="4">
        <v>20</v>
      </c>
      <c r="I13" s="4">
        <v>20</v>
      </c>
      <c r="J13" s="4">
        <v>4</v>
      </c>
      <c r="K13" s="4">
        <v>0</v>
      </c>
      <c r="L13" s="4">
        <f t="shared" si="0"/>
        <v>44</v>
      </c>
      <c r="M13" s="4" t="s">
        <v>305</v>
      </c>
    </row>
    <row r="14" spans="1:13" x14ac:dyDescent="0.25">
      <c r="A14" s="4">
        <v>11</v>
      </c>
      <c r="B14" s="4">
        <v>509</v>
      </c>
      <c r="C14" s="18" t="s">
        <v>171</v>
      </c>
      <c r="D14" s="22" t="s">
        <v>291</v>
      </c>
      <c r="E14" s="18" t="s">
        <v>67</v>
      </c>
      <c r="F14" s="18" t="s">
        <v>165</v>
      </c>
      <c r="G14" s="4">
        <v>0</v>
      </c>
      <c r="H14" s="4">
        <v>20</v>
      </c>
      <c r="I14" s="4">
        <v>20</v>
      </c>
      <c r="J14" s="4">
        <v>0</v>
      </c>
      <c r="K14" s="4">
        <v>0</v>
      </c>
      <c r="L14" s="4">
        <f t="shared" si="0"/>
        <v>40</v>
      </c>
      <c r="M14" s="4" t="s">
        <v>34</v>
      </c>
    </row>
    <row r="15" spans="1:13" x14ac:dyDescent="0.25">
      <c r="A15" s="4">
        <v>12</v>
      </c>
      <c r="B15" s="4">
        <v>518</v>
      </c>
      <c r="C15" s="18" t="s">
        <v>181</v>
      </c>
      <c r="D15" s="22" t="s">
        <v>304</v>
      </c>
      <c r="E15" s="18" t="s">
        <v>265</v>
      </c>
      <c r="F15" s="18" t="s">
        <v>182</v>
      </c>
      <c r="G15" s="4">
        <v>20</v>
      </c>
      <c r="H15" s="4">
        <v>20</v>
      </c>
      <c r="I15" s="4">
        <v>0</v>
      </c>
      <c r="J15" s="4">
        <v>0</v>
      </c>
      <c r="K15" s="4">
        <v>0</v>
      </c>
      <c r="L15" s="4">
        <f t="shared" si="0"/>
        <v>40</v>
      </c>
      <c r="M15" s="4" t="s">
        <v>34</v>
      </c>
    </row>
    <row r="16" spans="1:13" x14ac:dyDescent="0.25">
      <c r="A16" s="4">
        <v>13</v>
      </c>
      <c r="B16" s="4">
        <v>510</v>
      </c>
      <c r="C16" s="18" t="s">
        <v>185</v>
      </c>
      <c r="D16" s="18" t="s">
        <v>52</v>
      </c>
      <c r="E16" s="18" t="s">
        <v>53</v>
      </c>
      <c r="F16" s="18" t="s">
        <v>54</v>
      </c>
      <c r="G16" s="4">
        <v>0</v>
      </c>
      <c r="H16" s="4">
        <v>20</v>
      </c>
      <c r="I16" s="4">
        <v>20</v>
      </c>
      <c r="J16" s="4">
        <v>0</v>
      </c>
      <c r="K16" s="4">
        <v>0</v>
      </c>
      <c r="L16" s="4">
        <f t="shared" si="0"/>
        <v>40</v>
      </c>
      <c r="M16" s="4" t="s">
        <v>34</v>
      </c>
    </row>
    <row r="17" spans="1:13" x14ac:dyDescent="0.25">
      <c r="A17" s="4">
        <v>14</v>
      </c>
      <c r="B17" s="4">
        <v>516</v>
      </c>
      <c r="C17" s="18" t="s">
        <v>200</v>
      </c>
      <c r="D17" s="18" t="s">
        <v>60</v>
      </c>
      <c r="E17" s="18" t="s">
        <v>61</v>
      </c>
      <c r="F17" s="18" t="s">
        <v>62</v>
      </c>
      <c r="G17" s="4">
        <v>0</v>
      </c>
      <c r="H17" s="4">
        <v>20</v>
      </c>
      <c r="I17" s="4">
        <v>11</v>
      </c>
      <c r="J17" s="4">
        <v>0</v>
      </c>
      <c r="K17" s="4">
        <v>0</v>
      </c>
      <c r="L17" s="4">
        <f t="shared" si="0"/>
        <v>31</v>
      </c>
      <c r="M17" s="4" t="s">
        <v>34</v>
      </c>
    </row>
    <row r="18" spans="1:13" x14ac:dyDescent="0.25">
      <c r="A18" s="4">
        <v>15</v>
      </c>
      <c r="B18" s="4">
        <v>517</v>
      </c>
      <c r="C18" s="18" t="s">
        <v>166</v>
      </c>
      <c r="D18" s="22" t="s">
        <v>300</v>
      </c>
      <c r="E18" s="18" t="s">
        <v>167</v>
      </c>
      <c r="F18" s="18" t="s">
        <v>168</v>
      </c>
      <c r="G18" s="4">
        <v>0</v>
      </c>
      <c r="H18" s="4">
        <v>20</v>
      </c>
      <c r="I18" s="4">
        <v>0</v>
      </c>
      <c r="J18" s="4">
        <v>8</v>
      </c>
      <c r="K18" s="4">
        <v>0</v>
      </c>
      <c r="L18" s="4">
        <f t="shared" si="0"/>
        <v>28</v>
      </c>
      <c r="M18" s="4" t="s">
        <v>34</v>
      </c>
    </row>
    <row r="19" spans="1:13" x14ac:dyDescent="0.25">
      <c r="A19" s="4">
        <v>16</v>
      </c>
      <c r="B19" s="4">
        <v>527</v>
      </c>
      <c r="C19" s="18" t="s">
        <v>198</v>
      </c>
      <c r="D19" s="22" t="s">
        <v>300</v>
      </c>
      <c r="E19" s="18" t="s">
        <v>167</v>
      </c>
      <c r="F19" s="18" t="s">
        <v>168</v>
      </c>
      <c r="G19" s="4">
        <v>0</v>
      </c>
      <c r="H19" s="4">
        <v>20</v>
      </c>
      <c r="I19" s="4">
        <v>7</v>
      </c>
      <c r="J19" s="4">
        <v>0</v>
      </c>
      <c r="K19" s="4">
        <v>0</v>
      </c>
      <c r="L19" s="4">
        <f t="shared" si="0"/>
        <v>27</v>
      </c>
      <c r="M19" s="4" t="s">
        <v>34</v>
      </c>
    </row>
    <row r="20" spans="1:13" x14ac:dyDescent="0.25">
      <c r="A20" s="4">
        <v>17</v>
      </c>
      <c r="B20" s="4">
        <v>505</v>
      </c>
      <c r="C20" s="18" t="s">
        <v>172</v>
      </c>
      <c r="D20" s="22" t="s">
        <v>300</v>
      </c>
      <c r="E20" s="18" t="s">
        <v>167</v>
      </c>
      <c r="F20" s="18" t="s">
        <v>168</v>
      </c>
      <c r="G20" s="4">
        <v>20</v>
      </c>
      <c r="H20" s="4">
        <v>5</v>
      </c>
      <c r="I20" s="4">
        <v>0</v>
      </c>
      <c r="J20" s="4">
        <v>0</v>
      </c>
      <c r="K20" s="4">
        <v>0</v>
      </c>
      <c r="L20" s="4">
        <f t="shared" si="0"/>
        <v>25</v>
      </c>
      <c r="M20" s="4"/>
    </row>
    <row r="21" spans="1:13" x14ac:dyDescent="0.25">
      <c r="A21" s="4">
        <v>18</v>
      </c>
      <c r="B21" s="4">
        <v>522</v>
      </c>
      <c r="C21" s="18" t="s">
        <v>201</v>
      </c>
      <c r="D21" s="22" t="s">
        <v>292</v>
      </c>
      <c r="E21" s="18" t="s">
        <v>47</v>
      </c>
      <c r="F21" s="18" t="s">
        <v>177</v>
      </c>
      <c r="G21" s="4">
        <v>0</v>
      </c>
      <c r="H21" s="4">
        <v>9</v>
      </c>
      <c r="I21" s="4">
        <v>0</v>
      </c>
      <c r="J21" s="4">
        <v>8</v>
      </c>
      <c r="K21" s="4">
        <v>0</v>
      </c>
      <c r="L21" s="4">
        <f t="shared" si="0"/>
        <v>17</v>
      </c>
      <c r="M21" s="4"/>
    </row>
    <row r="22" spans="1:13" x14ac:dyDescent="0.25">
      <c r="A22" s="4">
        <v>19</v>
      </c>
      <c r="B22" s="4">
        <v>515</v>
      </c>
      <c r="C22" s="18" t="s">
        <v>196</v>
      </c>
      <c r="D22" s="18" t="s">
        <v>76</v>
      </c>
      <c r="E22" s="18" t="s">
        <v>287</v>
      </c>
      <c r="F22" s="18" t="s">
        <v>173</v>
      </c>
      <c r="G22" s="4">
        <v>0</v>
      </c>
      <c r="H22" s="4">
        <v>0</v>
      </c>
      <c r="I22" s="4">
        <v>11</v>
      </c>
      <c r="J22" s="4">
        <v>0</v>
      </c>
      <c r="K22" s="4">
        <v>0</v>
      </c>
      <c r="L22" s="4">
        <f t="shared" si="0"/>
        <v>11</v>
      </c>
      <c r="M22" s="4"/>
    </row>
    <row r="23" spans="1:13" x14ac:dyDescent="0.25">
      <c r="A23" s="4">
        <v>20</v>
      </c>
      <c r="B23" s="4">
        <v>529</v>
      </c>
      <c r="C23" s="18" t="s">
        <v>188</v>
      </c>
      <c r="D23" s="22" t="s">
        <v>291</v>
      </c>
      <c r="E23" s="18" t="s">
        <v>67</v>
      </c>
      <c r="F23" s="18" t="s">
        <v>165</v>
      </c>
      <c r="G23" s="4">
        <v>0</v>
      </c>
      <c r="H23" s="4">
        <v>0</v>
      </c>
      <c r="I23" s="4">
        <v>0</v>
      </c>
      <c r="J23" s="4">
        <v>8</v>
      </c>
      <c r="K23" s="4">
        <v>0</v>
      </c>
      <c r="L23" s="4">
        <f t="shared" si="0"/>
        <v>8</v>
      </c>
      <c r="M23" s="4"/>
    </row>
    <row r="24" spans="1:13" x14ac:dyDescent="0.25">
      <c r="A24" s="4">
        <v>21</v>
      </c>
      <c r="B24" s="4">
        <v>530</v>
      </c>
      <c r="C24" s="18" t="s">
        <v>161</v>
      </c>
      <c r="D24" s="22" t="s">
        <v>298</v>
      </c>
      <c r="E24" s="18" t="s">
        <v>82</v>
      </c>
      <c r="F24" s="18" t="s">
        <v>162</v>
      </c>
      <c r="G24" s="4">
        <v>0</v>
      </c>
      <c r="H24" s="4">
        <v>0</v>
      </c>
      <c r="I24" s="4">
        <v>0</v>
      </c>
      <c r="J24" s="4">
        <v>0</v>
      </c>
      <c r="K24" s="4">
        <v>7</v>
      </c>
      <c r="L24" s="4">
        <f t="shared" si="0"/>
        <v>7</v>
      </c>
      <c r="M24" s="4"/>
    </row>
    <row r="25" spans="1:13" x14ac:dyDescent="0.25">
      <c r="A25" s="4">
        <v>22</v>
      </c>
      <c r="B25" s="4">
        <v>526</v>
      </c>
      <c r="C25" s="18" t="s">
        <v>176</v>
      </c>
      <c r="D25" s="22" t="s">
        <v>292</v>
      </c>
      <c r="E25" s="18" t="s">
        <v>47</v>
      </c>
      <c r="F25" s="18" t="s">
        <v>177</v>
      </c>
      <c r="G25" s="4">
        <v>0</v>
      </c>
      <c r="H25" s="4">
        <v>5</v>
      </c>
      <c r="I25" s="4">
        <v>0</v>
      </c>
      <c r="J25" s="4">
        <v>0</v>
      </c>
      <c r="K25" s="4">
        <v>2</v>
      </c>
      <c r="L25" s="4">
        <f t="shared" si="0"/>
        <v>7</v>
      </c>
      <c r="M25" s="4"/>
    </row>
    <row r="26" spans="1:13" x14ac:dyDescent="0.25">
      <c r="A26" s="4">
        <v>23</v>
      </c>
      <c r="B26" s="4">
        <v>503</v>
      </c>
      <c r="C26" s="18" t="s">
        <v>164</v>
      </c>
      <c r="D26" s="22" t="s">
        <v>291</v>
      </c>
      <c r="E26" s="18" t="s">
        <v>67</v>
      </c>
      <c r="F26" s="18" t="s">
        <v>165</v>
      </c>
      <c r="G26" s="4">
        <v>0</v>
      </c>
      <c r="H26" s="4">
        <v>0</v>
      </c>
      <c r="I26" s="4">
        <v>0</v>
      </c>
      <c r="J26" s="4">
        <v>4</v>
      </c>
      <c r="K26" s="4">
        <v>2</v>
      </c>
      <c r="L26" s="4">
        <f t="shared" si="0"/>
        <v>6</v>
      </c>
      <c r="M26" s="4"/>
    </row>
    <row r="27" spans="1:13" x14ac:dyDescent="0.25">
      <c r="A27" s="4">
        <v>24</v>
      </c>
      <c r="B27" s="4">
        <v>512</v>
      </c>
      <c r="C27" s="18" t="s">
        <v>160</v>
      </c>
      <c r="D27" s="18" t="s">
        <v>60</v>
      </c>
      <c r="E27" s="18" t="s">
        <v>61</v>
      </c>
      <c r="F27" s="18" t="s">
        <v>62</v>
      </c>
      <c r="G27" s="4">
        <v>0</v>
      </c>
      <c r="H27" s="4">
        <v>0</v>
      </c>
      <c r="I27" s="4">
        <v>0</v>
      </c>
      <c r="J27" s="4">
        <v>4</v>
      </c>
      <c r="K27" s="4">
        <v>0</v>
      </c>
      <c r="L27" s="4">
        <f t="shared" si="0"/>
        <v>4</v>
      </c>
      <c r="M27" s="4"/>
    </row>
    <row r="28" spans="1:13" x14ac:dyDescent="0.25">
      <c r="A28" s="4">
        <v>25</v>
      </c>
      <c r="B28" s="4">
        <v>521</v>
      </c>
      <c r="C28" s="18" t="s">
        <v>262</v>
      </c>
      <c r="D28" s="18" t="s">
        <v>76</v>
      </c>
      <c r="E28" s="18" t="s">
        <v>287</v>
      </c>
      <c r="F28" s="18" t="s">
        <v>173</v>
      </c>
      <c r="G28" s="4">
        <v>0</v>
      </c>
      <c r="H28" s="4">
        <v>0</v>
      </c>
      <c r="I28" s="4">
        <v>0</v>
      </c>
      <c r="J28" s="4">
        <v>4</v>
      </c>
      <c r="K28" s="4">
        <v>0</v>
      </c>
      <c r="L28" s="4">
        <f t="shared" si="0"/>
        <v>4</v>
      </c>
      <c r="M28" s="4"/>
    </row>
    <row r="29" spans="1:13" x14ac:dyDescent="0.25">
      <c r="A29" s="4">
        <v>26</v>
      </c>
      <c r="B29" s="4">
        <v>511</v>
      </c>
      <c r="C29" s="18" t="s">
        <v>193</v>
      </c>
      <c r="D29" s="22" t="s">
        <v>291</v>
      </c>
      <c r="E29" s="18" t="s">
        <v>47</v>
      </c>
      <c r="F29" s="18" t="s">
        <v>194</v>
      </c>
      <c r="G29" s="4">
        <v>0</v>
      </c>
      <c r="H29" s="4">
        <v>0</v>
      </c>
      <c r="I29" s="4">
        <v>0</v>
      </c>
      <c r="J29" s="4">
        <v>0</v>
      </c>
      <c r="K29" s="4">
        <v>4</v>
      </c>
      <c r="L29" s="4">
        <f t="shared" si="0"/>
        <v>4</v>
      </c>
      <c r="M29" s="4"/>
    </row>
    <row r="30" spans="1:13" x14ac:dyDescent="0.25">
      <c r="A30" s="4">
        <v>27</v>
      </c>
      <c r="B30" s="4">
        <v>528</v>
      </c>
      <c r="C30" s="18" t="s">
        <v>263</v>
      </c>
      <c r="D30" s="18" t="s">
        <v>114</v>
      </c>
      <c r="E30" s="18" t="s">
        <v>115</v>
      </c>
      <c r="F30" s="18" t="s">
        <v>197</v>
      </c>
      <c r="G30" s="4">
        <v>0</v>
      </c>
      <c r="H30" s="4">
        <v>0</v>
      </c>
      <c r="I30" s="4">
        <v>0</v>
      </c>
      <c r="J30" s="4">
        <v>4</v>
      </c>
      <c r="K30" s="4">
        <v>0</v>
      </c>
      <c r="L30" s="4">
        <f t="shared" si="0"/>
        <v>4</v>
      </c>
      <c r="M30" s="4"/>
    </row>
    <row r="31" spans="1:13" x14ac:dyDescent="0.25">
      <c r="A31" s="4">
        <v>28</v>
      </c>
      <c r="B31" s="4">
        <v>501</v>
      </c>
      <c r="C31" s="18" t="s">
        <v>178</v>
      </c>
      <c r="D31" s="22" t="s">
        <v>303</v>
      </c>
      <c r="E31" s="18" t="s">
        <v>179</v>
      </c>
      <c r="F31" s="18" t="s">
        <v>180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f t="shared" si="0"/>
        <v>0</v>
      </c>
      <c r="M31" s="4"/>
    </row>
    <row r="32" spans="1:13" x14ac:dyDescent="0.25">
      <c r="A32" s="4">
        <v>29</v>
      </c>
      <c r="B32" s="4">
        <v>506</v>
      </c>
      <c r="C32" s="18" t="s">
        <v>195</v>
      </c>
      <c r="D32" s="18" t="s">
        <v>60</v>
      </c>
      <c r="E32" s="18" t="s">
        <v>61</v>
      </c>
      <c r="F32" s="18" t="s">
        <v>62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f t="shared" si="0"/>
        <v>0</v>
      </c>
      <c r="M32" s="4"/>
    </row>
    <row r="33" spans="1:13" x14ac:dyDescent="0.25">
      <c r="A33" s="4">
        <v>30</v>
      </c>
      <c r="B33" s="4">
        <v>502</v>
      </c>
      <c r="C33" s="18" t="s">
        <v>199</v>
      </c>
      <c r="D33" s="18" t="s">
        <v>60</v>
      </c>
      <c r="E33" s="18" t="s">
        <v>61</v>
      </c>
      <c r="F33" s="18" t="s">
        <v>62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f t="shared" si="0"/>
        <v>0</v>
      </c>
      <c r="M33" s="4"/>
    </row>
    <row r="34" spans="1:13" s="6" customFormat="1" x14ac:dyDescent="0.25">
      <c r="A34" s="4">
        <v>31</v>
      </c>
      <c r="B34" s="4" t="s">
        <v>267</v>
      </c>
      <c r="C34" s="18" t="s">
        <v>174</v>
      </c>
      <c r="D34" s="22" t="s">
        <v>301</v>
      </c>
      <c r="E34" s="18" t="s">
        <v>144</v>
      </c>
      <c r="F34" s="18" t="s">
        <v>175</v>
      </c>
      <c r="G34" s="4" t="s">
        <v>267</v>
      </c>
      <c r="H34" s="4" t="s">
        <v>267</v>
      </c>
      <c r="I34" s="4" t="s">
        <v>267</v>
      </c>
      <c r="J34" s="4" t="s">
        <v>267</v>
      </c>
      <c r="K34" s="4" t="s">
        <v>267</v>
      </c>
      <c r="L34" s="4">
        <f t="shared" ref="L34" si="1">SUM(G34:K34)</f>
        <v>0</v>
      </c>
      <c r="M34" s="4"/>
    </row>
    <row r="35" spans="1:13" x14ac:dyDescent="0.25">
      <c r="A35" s="4">
        <v>32</v>
      </c>
      <c r="B35" s="4" t="s">
        <v>267</v>
      </c>
      <c r="C35" s="18" t="s">
        <v>202</v>
      </c>
      <c r="D35" s="18" t="s">
        <v>203</v>
      </c>
      <c r="E35" s="18" t="s">
        <v>204</v>
      </c>
      <c r="F35" s="18" t="s">
        <v>205</v>
      </c>
      <c r="G35" s="4" t="s">
        <v>267</v>
      </c>
      <c r="H35" s="4" t="s">
        <v>267</v>
      </c>
      <c r="I35" s="4" t="s">
        <v>267</v>
      </c>
      <c r="J35" s="4" t="s">
        <v>267</v>
      </c>
      <c r="K35" s="4" t="s">
        <v>267</v>
      </c>
      <c r="L35" s="4">
        <f t="shared" si="0"/>
        <v>0</v>
      </c>
      <c r="M35" s="4"/>
    </row>
    <row r="36" spans="1:13" s="6" customForma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6" customForma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s="6" customForma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s="6" customForma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s="6" customForma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s="6" customForma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s="6" customForma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s="6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s="6" customForma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s="6" customForma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s="6" customForma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s="6" customForma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s="6" customForma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s="6" customForma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s="6" customForma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s="6" customForma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s="6" customForma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s="6" customForma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s="6" customForma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s="6" customForma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s="6" customForma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s="6" customForma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s="6" customForma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s="6" customForma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s="6" customForma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s="6" customForma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s="6" customForma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s="6" customForma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s="6" customForma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s="6" customForma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s="6" customForma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s="6" customForma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s="6" customForma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s="6" customForma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6" customForma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s="6" customForma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s="6" customForma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s="6" customForma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s="6" customForma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s="6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s="6" customForma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s="6" customForma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s="6" customForma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s="6" customForma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s="6" customForma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s="6" customForma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s="6" customForma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s="6" customForma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s="6" customForma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s="6" customForma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s="6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s="6" customForma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s="6" customForma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s="6" customForma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s="6" customForma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s="6" customForma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s="6" customForma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s="6" customForma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s="6" customForma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s="6" customForma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s="6" customForma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s="6" customForma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s="6" customForma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s="6" customForma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s="6" customForma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s="6" customForma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</sheetData>
  <dataConsolidate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ageMargins left="0.15" right="0.15" top="0.19" bottom="0.19" header="0.5" footer="0.3"/>
  <pageSetup paperSize="9"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-0.249977111117893"/>
    <pageSetUpPr fitToPage="1"/>
  </sheetPr>
  <dimension ref="A1:M623"/>
  <sheetViews>
    <sheetView zoomScaleNormal="100" workbookViewId="0">
      <selection activeCell="M10" sqref="M10"/>
    </sheetView>
  </sheetViews>
  <sheetFormatPr defaultColWidth="9.140625" defaultRowHeight="15.75" x14ac:dyDescent="0.25"/>
  <cols>
    <col min="1" max="1" width="5.28515625" style="1" bestFit="1" customWidth="1"/>
    <col min="2" max="2" width="8.28515625" style="1" bestFit="1" customWidth="1"/>
    <col min="3" max="3" width="33" style="1" customWidth="1"/>
    <col min="4" max="4" width="34.42578125" style="1" customWidth="1"/>
    <col min="5" max="5" width="21.5703125" style="1" customWidth="1"/>
    <col min="6" max="6" width="34.85546875" style="1" customWidth="1"/>
    <col min="7" max="11" width="6.7109375" style="1" customWidth="1"/>
    <col min="12" max="12" width="6.42578125" style="1" customWidth="1"/>
    <col min="13" max="13" width="13" style="1" customWidth="1"/>
    <col min="14" max="16384" width="9.140625" style="3"/>
  </cols>
  <sheetData>
    <row r="1" spans="1:13" s="1" customFormat="1" ht="52.5" customHeight="1" x14ac:dyDescent="0.2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s="2" customFormat="1" ht="15.6" customHeight="1" x14ac:dyDescent="0.2">
      <c r="A2" s="36" t="s">
        <v>14</v>
      </c>
      <c r="B2" s="38" t="s">
        <v>0</v>
      </c>
      <c r="C2" s="38" t="s">
        <v>9</v>
      </c>
      <c r="D2" s="38" t="s">
        <v>1</v>
      </c>
      <c r="E2" s="38" t="s">
        <v>2</v>
      </c>
      <c r="F2" s="38" t="s">
        <v>3</v>
      </c>
      <c r="G2" s="39" t="s">
        <v>12</v>
      </c>
      <c r="H2" s="40"/>
      <c r="I2" s="40"/>
      <c r="J2" s="40"/>
      <c r="K2" s="41"/>
      <c r="L2" s="42" t="s">
        <v>11</v>
      </c>
      <c r="M2" s="38" t="s">
        <v>13</v>
      </c>
    </row>
    <row r="3" spans="1:13" ht="15.6" customHeight="1" x14ac:dyDescent="0.25">
      <c r="A3" s="37"/>
      <c r="B3" s="37"/>
      <c r="C3" s="37"/>
      <c r="D3" s="37"/>
      <c r="E3" s="37"/>
      <c r="F3" s="37"/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  <c r="L3" s="43"/>
      <c r="M3" s="37"/>
    </row>
    <row r="4" spans="1:13" x14ac:dyDescent="0.25">
      <c r="A4" s="4">
        <v>1</v>
      </c>
      <c r="B4" s="4">
        <v>603</v>
      </c>
      <c r="C4" s="18" t="s">
        <v>251</v>
      </c>
      <c r="D4" s="18" t="s">
        <v>298</v>
      </c>
      <c r="E4" s="18" t="s">
        <v>82</v>
      </c>
      <c r="F4" s="18" t="s">
        <v>215</v>
      </c>
      <c r="G4" s="4">
        <v>13</v>
      </c>
      <c r="H4" s="4">
        <v>20</v>
      </c>
      <c r="I4" s="4">
        <v>20</v>
      </c>
      <c r="J4" s="4">
        <v>16</v>
      </c>
      <c r="K4" s="4">
        <v>20</v>
      </c>
      <c r="L4" s="4">
        <f t="shared" ref="L4:L18" si="0">SUM(G4:K4)</f>
        <v>89</v>
      </c>
      <c r="M4" s="4" t="s">
        <v>32</v>
      </c>
    </row>
    <row r="5" spans="1:13" x14ac:dyDescent="0.25">
      <c r="A5" s="4">
        <v>2</v>
      </c>
      <c r="B5" s="4">
        <v>607</v>
      </c>
      <c r="C5" s="18" t="s">
        <v>254</v>
      </c>
      <c r="D5" s="18" t="s">
        <v>298</v>
      </c>
      <c r="E5" s="18" t="s">
        <v>82</v>
      </c>
      <c r="F5" s="18" t="s">
        <v>162</v>
      </c>
      <c r="G5" s="4">
        <v>14</v>
      </c>
      <c r="H5" s="4">
        <v>12</v>
      </c>
      <c r="I5" s="4">
        <v>0</v>
      </c>
      <c r="J5" s="4">
        <v>14</v>
      </c>
      <c r="K5" s="4">
        <v>20</v>
      </c>
      <c r="L5" s="4">
        <f t="shared" si="0"/>
        <v>60</v>
      </c>
      <c r="M5" s="4" t="s">
        <v>33</v>
      </c>
    </row>
    <row r="6" spans="1:13" x14ac:dyDescent="0.25">
      <c r="A6" s="4">
        <v>3</v>
      </c>
      <c r="B6" s="4">
        <v>614</v>
      </c>
      <c r="C6" s="18" t="s">
        <v>252</v>
      </c>
      <c r="D6" s="18" t="s">
        <v>293</v>
      </c>
      <c r="E6" s="18" t="s">
        <v>82</v>
      </c>
      <c r="F6" s="18" t="s">
        <v>207</v>
      </c>
      <c r="G6" s="4">
        <v>14</v>
      </c>
      <c r="H6" s="4">
        <v>12</v>
      </c>
      <c r="I6" s="4">
        <v>0</v>
      </c>
      <c r="J6" s="4">
        <v>3</v>
      </c>
      <c r="K6" s="4">
        <v>20</v>
      </c>
      <c r="L6" s="4">
        <f t="shared" si="0"/>
        <v>49</v>
      </c>
      <c r="M6" s="4" t="s">
        <v>305</v>
      </c>
    </row>
    <row r="7" spans="1:13" x14ac:dyDescent="0.25">
      <c r="A7" s="4">
        <v>4</v>
      </c>
      <c r="B7" s="4">
        <v>605</v>
      </c>
      <c r="C7" s="18" t="s">
        <v>253</v>
      </c>
      <c r="D7" s="18" t="s">
        <v>114</v>
      </c>
      <c r="E7" s="18" t="s">
        <v>288</v>
      </c>
      <c r="F7" s="18" t="s">
        <v>214</v>
      </c>
      <c r="G7" s="4">
        <v>10</v>
      </c>
      <c r="H7" s="4">
        <v>12</v>
      </c>
      <c r="I7" s="4">
        <v>0</v>
      </c>
      <c r="J7" s="4">
        <v>4</v>
      </c>
      <c r="K7" s="4">
        <v>15</v>
      </c>
      <c r="L7" s="4">
        <f t="shared" si="0"/>
        <v>41</v>
      </c>
      <c r="M7" s="4" t="s">
        <v>305</v>
      </c>
    </row>
    <row r="8" spans="1:13" x14ac:dyDescent="0.25">
      <c r="A8" s="4">
        <v>5</v>
      </c>
      <c r="B8" s="4">
        <v>611</v>
      </c>
      <c r="C8" s="18" t="s">
        <v>255</v>
      </c>
      <c r="D8" s="18" t="s">
        <v>78</v>
      </c>
      <c r="E8" s="18" t="s">
        <v>287</v>
      </c>
      <c r="F8" s="18" t="s">
        <v>213</v>
      </c>
      <c r="G8" s="4">
        <v>0</v>
      </c>
      <c r="H8" s="4">
        <v>20</v>
      </c>
      <c r="I8" s="4">
        <v>0</v>
      </c>
      <c r="J8" s="4">
        <v>0</v>
      </c>
      <c r="K8" s="4">
        <v>20</v>
      </c>
      <c r="L8" s="4">
        <f t="shared" si="0"/>
        <v>40</v>
      </c>
      <c r="M8" s="4" t="s">
        <v>305</v>
      </c>
    </row>
    <row r="9" spans="1:13" x14ac:dyDescent="0.25">
      <c r="A9" s="4">
        <v>6</v>
      </c>
      <c r="B9" s="4">
        <v>615</v>
      </c>
      <c r="C9" s="18" t="s">
        <v>217</v>
      </c>
      <c r="D9" s="18" t="s">
        <v>64</v>
      </c>
      <c r="E9" s="18" t="s">
        <v>53</v>
      </c>
      <c r="F9" s="18" t="s">
        <v>218</v>
      </c>
      <c r="G9" s="4">
        <v>10</v>
      </c>
      <c r="H9" s="4">
        <v>12</v>
      </c>
      <c r="I9" s="4">
        <v>0</v>
      </c>
      <c r="J9" s="4">
        <v>14</v>
      </c>
      <c r="K9" s="4">
        <v>0</v>
      </c>
      <c r="L9" s="4">
        <f t="shared" si="0"/>
        <v>36</v>
      </c>
      <c r="M9" s="4" t="s">
        <v>34</v>
      </c>
    </row>
    <row r="10" spans="1:13" x14ac:dyDescent="0.25">
      <c r="A10" s="4">
        <v>7</v>
      </c>
      <c r="B10" s="4">
        <v>604</v>
      </c>
      <c r="C10" s="18" t="s">
        <v>225</v>
      </c>
      <c r="D10" s="18" t="s">
        <v>56</v>
      </c>
      <c r="E10" s="18" t="s">
        <v>57</v>
      </c>
      <c r="F10" s="18" t="s">
        <v>226</v>
      </c>
      <c r="G10" s="4">
        <v>2</v>
      </c>
      <c r="H10" s="4">
        <v>12</v>
      </c>
      <c r="I10" s="4">
        <v>0</v>
      </c>
      <c r="J10" s="4">
        <v>14</v>
      </c>
      <c r="K10" s="4">
        <v>0</v>
      </c>
      <c r="L10" s="4">
        <f t="shared" si="0"/>
        <v>28</v>
      </c>
      <c r="M10" s="4"/>
    </row>
    <row r="11" spans="1:13" x14ac:dyDescent="0.25">
      <c r="A11" s="4">
        <v>8</v>
      </c>
      <c r="B11" s="4">
        <v>613</v>
      </c>
      <c r="C11" s="18" t="s">
        <v>208</v>
      </c>
      <c r="D11" s="18" t="s">
        <v>299</v>
      </c>
      <c r="E11" s="18" t="s">
        <v>257</v>
      </c>
      <c r="F11" s="18" t="s">
        <v>209</v>
      </c>
      <c r="G11" s="4">
        <v>13</v>
      </c>
      <c r="H11" s="4">
        <v>0</v>
      </c>
      <c r="I11" s="4">
        <v>7</v>
      </c>
      <c r="J11" s="4">
        <v>2</v>
      </c>
      <c r="K11" s="4">
        <v>5</v>
      </c>
      <c r="L11" s="4">
        <f t="shared" si="0"/>
        <v>27</v>
      </c>
      <c r="M11" s="4"/>
    </row>
    <row r="12" spans="1:13" x14ac:dyDescent="0.25">
      <c r="A12" s="4">
        <v>9</v>
      </c>
      <c r="B12" s="4">
        <v>610</v>
      </c>
      <c r="C12" s="18" t="s">
        <v>223</v>
      </c>
      <c r="D12" s="18" t="s">
        <v>291</v>
      </c>
      <c r="E12" s="18" t="s">
        <v>259</v>
      </c>
      <c r="F12" s="18" t="s">
        <v>224</v>
      </c>
      <c r="G12" s="4">
        <v>0</v>
      </c>
      <c r="H12" s="4">
        <v>8</v>
      </c>
      <c r="I12" s="4">
        <v>0</v>
      </c>
      <c r="J12" s="4">
        <v>14</v>
      </c>
      <c r="K12" s="4">
        <v>0</v>
      </c>
      <c r="L12" s="4">
        <f t="shared" si="0"/>
        <v>22</v>
      </c>
      <c r="M12" s="4"/>
    </row>
    <row r="13" spans="1:13" x14ac:dyDescent="0.25">
      <c r="A13" s="4">
        <v>10</v>
      </c>
      <c r="B13" s="4">
        <v>606</v>
      </c>
      <c r="C13" s="18" t="s">
        <v>216</v>
      </c>
      <c r="D13" s="18" t="s">
        <v>60</v>
      </c>
      <c r="E13" s="18" t="s">
        <v>61</v>
      </c>
      <c r="F13" s="18" t="s">
        <v>170</v>
      </c>
      <c r="G13" s="4">
        <v>2</v>
      </c>
      <c r="H13" s="4">
        <v>12</v>
      </c>
      <c r="I13" s="4">
        <v>0</v>
      </c>
      <c r="J13" s="4">
        <v>2</v>
      </c>
      <c r="K13" s="4">
        <v>5</v>
      </c>
      <c r="L13" s="4">
        <f t="shared" si="0"/>
        <v>21</v>
      </c>
      <c r="M13" s="4"/>
    </row>
    <row r="14" spans="1:13" x14ac:dyDescent="0.25">
      <c r="A14" s="4">
        <v>11</v>
      </c>
      <c r="B14" s="4">
        <v>612</v>
      </c>
      <c r="C14" s="18" t="s">
        <v>256</v>
      </c>
      <c r="D14" s="18" t="s">
        <v>298</v>
      </c>
      <c r="E14" s="18" t="s">
        <v>82</v>
      </c>
      <c r="F14" s="18" t="s">
        <v>162</v>
      </c>
      <c r="G14" s="4">
        <v>6</v>
      </c>
      <c r="H14" s="4">
        <v>12</v>
      </c>
      <c r="I14" s="4">
        <v>0</v>
      </c>
      <c r="J14" s="4">
        <v>2</v>
      </c>
      <c r="K14" s="4">
        <v>0</v>
      </c>
      <c r="L14" s="4">
        <f t="shared" si="0"/>
        <v>20</v>
      </c>
      <c r="M14" s="4"/>
    </row>
    <row r="15" spans="1:13" x14ac:dyDescent="0.25">
      <c r="A15" s="4">
        <v>12</v>
      </c>
      <c r="B15" s="4">
        <v>609</v>
      </c>
      <c r="C15" s="18" t="s">
        <v>221</v>
      </c>
      <c r="D15" s="18" t="s">
        <v>299</v>
      </c>
      <c r="E15" s="18" t="s">
        <v>258</v>
      </c>
      <c r="F15" s="18" t="s">
        <v>222</v>
      </c>
      <c r="G15" s="4">
        <v>6</v>
      </c>
      <c r="H15" s="4">
        <v>12</v>
      </c>
      <c r="I15" s="4">
        <v>0</v>
      </c>
      <c r="J15" s="4">
        <v>0</v>
      </c>
      <c r="K15" s="4">
        <v>0</v>
      </c>
      <c r="L15" s="4">
        <f t="shared" si="0"/>
        <v>18</v>
      </c>
      <c r="M15" s="4"/>
    </row>
    <row r="16" spans="1:13" x14ac:dyDescent="0.25">
      <c r="A16" s="4">
        <v>13</v>
      </c>
      <c r="B16" s="4">
        <v>608</v>
      </c>
      <c r="C16" s="18" t="s">
        <v>211</v>
      </c>
      <c r="D16" s="18" t="s">
        <v>291</v>
      </c>
      <c r="E16" s="18" t="s">
        <v>47</v>
      </c>
      <c r="F16" s="18" t="s">
        <v>212</v>
      </c>
      <c r="G16" s="4">
        <v>4</v>
      </c>
      <c r="H16" s="4">
        <v>12</v>
      </c>
      <c r="I16" s="4">
        <v>0</v>
      </c>
      <c r="J16" s="4">
        <v>0</v>
      </c>
      <c r="K16" s="4">
        <v>0</v>
      </c>
      <c r="L16" s="4">
        <f t="shared" si="0"/>
        <v>16</v>
      </c>
      <c r="M16" s="4"/>
    </row>
    <row r="17" spans="1:13" x14ac:dyDescent="0.25">
      <c r="A17" s="4">
        <v>14</v>
      </c>
      <c r="B17" s="4">
        <v>602</v>
      </c>
      <c r="C17" s="18" t="s">
        <v>219</v>
      </c>
      <c r="D17" s="18" t="s">
        <v>300</v>
      </c>
      <c r="E17" s="18" t="s">
        <v>140</v>
      </c>
      <c r="F17" s="18" t="s">
        <v>220</v>
      </c>
      <c r="G17" s="4">
        <v>2</v>
      </c>
      <c r="H17" s="4">
        <v>0</v>
      </c>
      <c r="I17" s="4">
        <v>0</v>
      </c>
      <c r="J17" s="4">
        <v>2</v>
      </c>
      <c r="K17" s="4">
        <v>0</v>
      </c>
      <c r="L17" s="4">
        <f t="shared" si="0"/>
        <v>4</v>
      </c>
      <c r="M17" s="4"/>
    </row>
    <row r="18" spans="1:13" x14ac:dyDescent="0.25">
      <c r="A18" s="4">
        <v>15</v>
      </c>
      <c r="B18" s="4">
        <v>601</v>
      </c>
      <c r="C18" s="18" t="s">
        <v>210</v>
      </c>
      <c r="D18" s="18" t="s">
        <v>300</v>
      </c>
      <c r="E18" s="18" t="s">
        <v>144</v>
      </c>
      <c r="F18" s="18" t="s">
        <v>175</v>
      </c>
      <c r="G18" s="4">
        <v>2</v>
      </c>
      <c r="H18" s="4">
        <v>0</v>
      </c>
      <c r="I18" s="4">
        <v>0</v>
      </c>
      <c r="J18" s="4">
        <v>0</v>
      </c>
      <c r="K18" s="4">
        <v>0</v>
      </c>
      <c r="L18" s="4">
        <f t="shared" si="0"/>
        <v>2</v>
      </c>
      <c r="M18" s="4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s="6" customForma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s="6" customForma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s="6" customForma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s="6" customForma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</sheetData>
  <dataConsolidate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ageMargins left="0.15" right="0.15" top="0.19" bottom="0.19" header="0.5" footer="0.3"/>
  <pageSetup paperSize="9"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-0.249977111117893"/>
    <pageSetUpPr fitToPage="1"/>
  </sheetPr>
  <dimension ref="A1:M623"/>
  <sheetViews>
    <sheetView zoomScaleNormal="100" workbookViewId="0">
      <selection activeCell="M9" sqref="M9"/>
    </sheetView>
  </sheetViews>
  <sheetFormatPr defaultColWidth="9.140625" defaultRowHeight="15.75" x14ac:dyDescent="0.25"/>
  <cols>
    <col min="1" max="1" width="5.28515625" style="1" bestFit="1" customWidth="1"/>
    <col min="2" max="2" width="8.28515625" style="1" bestFit="1" customWidth="1"/>
    <col min="3" max="3" width="33" style="1" customWidth="1"/>
    <col min="4" max="4" width="34.42578125" style="1" customWidth="1"/>
    <col min="5" max="5" width="21.5703125" style="1" customWidth="1"/>
    <col min="6" max="6" width="34.85546875" style="1" customWidth="1"/>
    <col min="7" max="11" width="6.7109375" style="1" customWidth="1"/>
    <col min="12" max="12" width="6.42578125" style="1" customWidth="1"/>
    <col min="13" max="13" width="13" style="1" customWidth="1"/>
    <col min="14" max="16384" width="9.140625" style="3"/>
  </cols>
  <sheetData>
    <row r="1" spans="1:13" s="1" customFormat="1" ht="52.5" customHeight="1" x14ac:dyDescent="0.2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s="2" customFormat="1" x14ac:dyDescent="0.2">
      <c r="A2" s="44" t="s">
        <v>14</v>
      </c>
      <c r="B2" s="45" t="s">
        <v>0</v>
      </c>
      <c r="C2" s="45" t="s">
        <v>9</v>
      </c>
      <c r="D2" s="45" t="s">
        <v>1</v>
      </c>
      <c r="E2" s="45" t="s">
        <v>2</v>
      </c>
      <c r="F2" s="45" t="s">
        <v>3</v>
      </c>
      <c r="G2" s="45" t="s">
        <v>12</v>
      </c>
      <c r="H2" s="45"/>
      <c r="I2" s="45"/>
      <c r="J2" s="45"/>
      <c r="K2" s="45"/>
      <c r="L2" s="46" t="s">
        <v>11</v>
      </c>
      <c r="M2" s="45" t="s">
        <v>13</v>
      </c>
    </row>
    <row r="3" spans="1:13" x14ac:dyDescent="0.25">
      <c r="A3" s="45"/>
      <c r="B3" s="45"/>
      <c r="C3" s="45"/>
      <c r="D3" s="45"/>
      <c r="E3" s="45"/>
      <c r="F3" s="45"/>
      <c r="G3" s="13" t="s">
        <v>4</v>
      </c>
      <c r="H3" s="13" t="s">
        <v>5</v>
      </c>
      <c r="I3" s="13" t="s">
        <v>6</v>
      </c>
      <c r="J3" s="13" t="s">
        <v>7</v>
      </c>
      <c r="K3" s="13" t="s">
        <v>8</v>
      </c>
      <c r="L3" s="46"/>
      <c r="M3" s="45"/>
    </row>
    <row r="4" spans="1:13" x14ac:dyDescent="0.25">
      <c r="A4" s="4">
        <v>1</v>
      </c>
      <c r="B4" s="4">
        <v>711</v>
      </c>
      <c r="C4" s="18" t="s">
        <v>230</v>
      </c>
      <c r="D4" s="18" t="s">
        <v>295</v>
      </c>
      <c r="E4" s="18" t="s">
        <v>67</v>
      </c>
      <c r="F4" s="18" t="s">
        <v>231</v>
      </c>
      <c r="G4" s="4">
        <v>20</v>
      </c>
      <c r="H4" s="4">
        <v>20</v>
      </c>
      <c r="I4" s="4">
        <v>20</v>
      </c>
      <c r="J4" s="4">
        <v>0</v>
      </c>
      <c r="K4" s="4">
        <v>0</v>
      </c>
      <c r="L4" s="4">
        <f t="shared" ref="L4:L14" si="0">SUM(G4:K4)</f>
        <v>60</v>
      </c>
      <c r="M4" s="4" t="s">
        <v>32</v>
      </c>
    </row>
    <row r="5" spans="1:13" x14ac:dyDescent="0.25">
      <c r="A5" s="4">
        <v>2</v>
      </c>
      <c r="B5" s="4">
        <v>707</v>
      </c>
      <c r="C5" s="18" t="s">
        <v>268</v>
      </c>
      <c r="D5" s="18" t="s">
        <v>76</v>
      </c>
      <c r="E5" s="18" t="s">
        <v>287</v>
      </c>
      <c r="F5" s="18" t="s">
        <v>229</v>
      </c>
      <c r="G5" s="4">
        <v>10</v>
      </c>
      <c r="H5" s="4">
        <v>20</v>
      </c>
      <c r="I5" s="4">
        <v>20</v>
      </c>
      <c r="J5" s="4">
        <v>6</v>
      </c>
      <c r="K5" s="4">
        <v>0</v>
      </c>
      <c r="L5" s="4">
        <f t="shared" si="0"/>
        <v>56</v>
      </c>
      <c r="M5" s="4" t="s">
        <v>33</v>
      </c>
    </row>
    <row r="6" spans="1:13" x14ac:dyDescent="0.25">
      <c r="A6" s="4">
        <v>3</v>
      </c>
      <c r="B6" s="4">
        <v>704</v>
      </c>
      <c r="C6" s="18" t="s">
        <v>227</v>
      </c>
      <c r="D6" s="18" t="s">
        <v>296</v>
      </c>
      <c r="E6" s="18" t="s">
        <v>67</v>
      </c>
      <c r="F6" s="18" t="s">
        <v>228</v>
      </c>
      <c r="G6" s="4">
        <v>7</v>
      </c>
      <c r="H6" s="4">
        <v>0</v>
      </c>
      <c r="I6" s="4">
        <v>20</v>
      </c>
      <c r="J6" s="4">
        <v>20</v>
      </c>
      <c r="K6" s="4">
        <v>0</v>
      </c>
      <c r="L6" s="4">
        <f t="shared" si="0"/>
        <v>47</v>
      </c>
      <c r="M6" s="4" t="s">
        <v>305</v>
      </c>
    </row>
    <row r="7" spans="1:13" x14ac:dyDescent="0.25">
      <c r="A7" s="4">
        <v>4</v>
      </c>
      <c r="B7" s="4">
        <v>705</v>
      </c>
      <c r="C7" s="18" t="s">
        <v>238</v>
      </c>
      <c r="D7" s="18" t="s">
        <v>110</v>
      </c>
      <c r="E7" s="18" t="s">
        <v>111</v>
      </c>
      <c r="F7" s="18" t="s">
        <v>239</v>
      </c>
      <c r="G7" s="4">
        <v>7</v>
      </c>
      <c r="H7" s="4">
        <v>20</v>
      </c>
      <c r="I7" s="4">
        <v>20</v>
      </c>
      <c r="J7" s="4">
        <v>0</v>
      </c>
      <c r="K7" s="4">
        <v>0</v>
      </c>
      <c r="L7" s="4">
        <f t="shared" si="0"/>
        <v>47</v>
      </c>
      <c r="M7" s="4" t="s">
        <v>305</v>
      </c>
    </row>
    <row r="8" spans="1:13" x14ac:dyDescent="0.25">
      <c r="A8" s="4">
        <v>5</v>
      </c>
      <c r="B8" s="4">
        <v>710</v>
      </c>
      <c r="C8" s="18" t="s">
        <v>269</v>
      </c>
      <c r="D8" s="18" t="s">
        <v>232</v>
      </c>
      <c r="E8" s="18" t="s">
        <v>287</v>
      </c>
      <c r="F8" s="18" t="s">
        <v>233</v>
      </c>
      <c r="G8" s="4">
        <v>0</v>
      </c>
      <c r="H8" s="4">
        <v>20</v>
      </c>
      <c r="I8" s="4">
        <v>20</v>
      </c>
      <c r="J8" s="4">
        <v>0</v>
      </c>
      <c r="K8" s="4">
        <v>0</v>
      </c>
      <c r="L8" s="4">
        <f t="shared" si="0"/>
        <v>40</v>
      </c>
      <c r="M8" s="4" t="s">
        <v>305</v>
      </c>
    </row>
    <row r="9" spans="1:13" x14ac:dyDescent="0.25">
      <c r="A9" s="4">
        <v>6</v>
      </c>
      <c r="B9" s="4">
        <v>709</v>
      </c>
      <c r="C9" s="18" t="s">
        <v>270</v>
      </c>
      <c r="D9" s="18" t="s">
        <v>70</v>
      </c>
      <c r="E9" s="18" t="s">
        <v>287</v>
      </c>
      <c r="F9" s="18" t="s">
        <v>206</v>
      </c>
      <c r="G9" s="4">
        <v>0</v>
      </c>
      <c r="H9" s="4">
        <v>0</v>
      </c>
      <c r="I9" s="4">
        <v>20</v>
      </c>
      <c r="J9" s="4">
        <v>10</v>
      </c>
      <c r="K9" s="4">
        <v>2</v>
      </c>
      <c r="L9" s="4">
        <f t="shared" si="0"/>
        <v>32</v>
      </c>
      <c r="M9" s="4" t="s">
        <v>34</v>
      </c>
    </row>
    <row r="10" spans="1:13" x14ac:dyDescent="0.25">
      <c r="A10" s="4">
        <v>7</v>
      </c>
      <c r="B10" s="4">
        <v>708</v>
      </c>
      <c r="C10" s="18" t="s">
        <v>236</v>
      </c>
      <c r="D10" s="18" t="s">
        <v>64</v>
      </c>
      <c r="E10" s="18" t="s">
        <v>53</v>
      </c>
      <c r="F10" s="18" t="s">
        <v>237</v>
      </c>
      <c r="G10" s="4">
        <v>0</v>
      </c>
      <c r="H10" s="4">
        <v>10</v>
      </c>
      <c r="I10" s="4">
        <v>0</v>
      </c>
      <c r="J10" s="4">
        <v>6</v>
      </c>
      <c r="K10" s="4">
        <v>0</v>
      </c>
      <c r="L10" s="4">
        <f t="shared" si="0"/>
        <v>16</v>
      </c>
      <c r="M10" s="4"/>
    </row>
    <row r="11" spans="1:13" x14ac:dyDescent="0.25">
      <c r="A11" s="4">
        <v>8</v>
      </c>
      <c r="B11" s="4">
        <v>702</v>
      </c>
      <c r="C11" s="18" t="s">
        <v>271</v>
      </c>
      <c r="D11" s="18" t="s">
        <v>70</v>
      </c>
      <c r="E11" s="18" t="s">
        <v>287</v>
      </c>
      <c r="F11" s="18" t="s">
        <v>240</v>
      </c>
      <c r="G11" s="4">
        <v>0</v>
      </c>
      <c r="H11" s="4">
        <v>0</v>
      </c>
      <c r="I11" s="4">
        <v>12</v>
      </c>
      <c r="J11" s="4">
        <v>0</v>
      </c>
      <c r="K11" s="4">
        <v>0</v>
      </c>
      <c r="L11" s="4">
        <f t="shared" si="0"/>
        <v>12</v>
      </c>
      <c r="M11" s="4"/>
    </row>
    <row r="12" spans="1:13" x14ac:dyDescent="0.25">
      <c r="A12" s="4">
        <v>9</v>
      </c>
      <c r="B12" s="4">
        <v>701</v>
      </c>
      <c r="C12" s="18" t="s">
        <v>234</v>
      </c>
      <c r="D12" s="18" t="s">
        <v>295</v>
      </c>
      <c r="E12" s="18" t="s">
        <v>67</v>
      </c>
      <c r="F12" s="18" t="s">
        <v>235</v>
      </c>
      <c r="G12" s="4">
        <v>0</v>
      </c>
      <c r="H12" s="4">
        <v>10</v>
      </c>
      <c r="I12" s="4">
        <v>0</v>
      </c>
      <c r="J12" s="4">
        <v>0</v>
      </c>
      <c r="K12" s="4">
        <v>0</v>
      </c>
      <c r="L12" s="4">
        <f t="shared" si="0"/>
        <v>10</v>
      </c>
      <c r="M12" s="4"/>
    </row>
    <row r="13" spans="1:13" x14ac:dyDescent="0.25">
      <c r="A13" s="4">
        <v>10</v>
      </c>
      <c r="B13" s="4">
        <v>706</v>
      </c>
      <c r="C13" s="18" t="s">
        <v>286</v>
      </c>
      <c r="D13" s="18" t="s">
        <v>297</v>
      </c>
      <c r="E13" s="18" t="s">
        <v>273</v>
      </c>
      <c r="F13" s="18" t="s">
        <v>275</v>
      </c>
      <c r="G13" s="4">
        <v>0</v>
      </c>
      <c r="H13" s="4">
        <v>0</v>
      </c>
      <c r="I13" s="4">
        <v>0</v>
      </c>
      <c r="J13" s="4">
        <v>6</v>
      </c>
      <c r="K13" s="4">
        <v>0</v>
      </c>
      <c r="L13" s="4">
        <f t="shared" si="0"/>
        <v>6</v>
      </c>
      <c r="M13" s="4"/>
    </row>
    <row r="14" spans="1:13" x14ac:dyDescent="0.25">
      <c r="A14" s="4">
        <v>11</v>
      </c>
      <c r="B14" s="4">
        <v>703</v>
      </c>
      <c r="C14" s="18" t="s">
        <v>272</v>
      </c>
      <c r="D14" s="18" t="s">
        <v>297</v>
      </c>
      <c r="E14" s="18" t="s">
        <v>273</v>
      </c>
      <c r="F14" s="18" t="s">
        <v>274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f t="shared" si="0"/>
        <v>0</v>
      </c>
      <c r="M14" s="4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s="6" customForma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s="6" customForma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s="6" customForma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s="6" customForma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</sheetData>
  <dataConsolidate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ageMargins left="0.15" right="0.15" top="0.19" bottom="0.19" header="0.5" footer="0.3"/>
  <pageSetup paperSize="9" scale="7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DB8251"/>
    <pageSetUpPr fitToPage="1"/>
  </sheetPr>
  <dimension ref="A1:M623"/>
  <sheetViews>
    <sheetView zoomScaleNormal="100" workbookViewId="0">
      <selection activeCell="M9" sqref="M9"/>
    </sheetView>
  </sheetViews>
  <sheetFormatPr defaultColWidth="9.140625" defaultRowHeight="15.75" x14ac:dyDescent="0.25"/>
  <cols>
    <col min="1" max="1" width="5.28515625" style="1" bestFit="1" customWidth="1"/>
    <col min="2" max="2" width="8.28515625" style="1" bestFit="1" customWidth="1"/>
    <col min="3" max="3" width="33" style="1" customWidth="1"/>
    <col min="4" max="4" width="34.42578125" style="1" customWidth="1"/>
    <col min="5" max="5" width="21.5703125" style="1" customWidth="1"/>
    <col min="6" max="6" width="34.85546875" style="1" customWidth="1"/>
    <col min="7" max="11" width="6.7109375" style="1" customWidth="1"/>
    <col min="12" max="12" width="6.42578125" style="1" customWidth="1"/>
    <col min="13" max="13" width="13" style="1" customWidth="1"/>
    <col min="14" max="16384" width="9.140625" style="3"/>
  </cols>
  <sheetData>
    <row r="1" spans="1:13" s="1" customFormat="1" ht="52.5" customHeight="1" x14ac:dyDescent="0.2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s="2" customFormat="1" ht="15.6" customHeight="1" x14ac:dyDescent="0.2">
      <c r="A2" s="49" t="s">
        <v>14</v>
      </c>
      <c r="B2" s="47" t="s">
        <v>0</v>
      </c>
      <c r="C2" s="47" t="s">
        <v>9</v>
      </c>
      <c r="D2" s="47" t="s">
        <v>1</v>
      </c>
      <c r="E2" s="47" t="s">
        <v>2</v>
      </c>
      <c r="F2" s="47" t="s">
        <v>3</v>
      </c>
      <c r="G2" s="53" t="s">
        <v>12</v>
      </c>
      <c r="H2" s="54"/>
      <c r="I2" s="54"/>
      <c r="J2" s="54"/>
      <c r="K2" s="55"/>
      <c r="L2" s="51" t="s">
        <v>11</v>
      </c>
      <c r="M2" s="47" t="s">
        <v>13</v>
      </c>
    </row>
    <row r="3" spans="1:13" ht="15.6" customHeight="1" x14ac:dyDescent="0.25">
      <c r="A3" s="50"/>
      <c r="B3" s="48"/>
      <c r="C3" s="48"/>
      <c r="D3" s="48"/>
      <c r="E3" s="48"/>
      <c r="F3" s="48"/>
      <c r="G3" s="20" t="s">
        <v>4</v>
      </c>
      <c r="H3" s="20" t="s">
        <v>5</v>
      </c>
      <c r="I3" s="20" t="s">
        <v>6</v>
      </c>
      <c r="J3" s="20" t="s">
        <v>7</v>
      </c>
      <c r="K3" s="20" t="s">
        <v>8</v>
      </c>
      <c r="L3" s="52"/>
      <c r="M3" s="48"/>
    </row>
    <row r="4" spans="1:13" x14ac:dyDescent="0.25">
      <c r="A4" s="4">
        <v>1</v>
      </c>
      <c r="B4" s="4">
        <v>804</v>
      </c>
      <c r="C4" s="18" t="s">
        <v>59</v>
      </c>
      <c r="D4" s="18" t="s">
        <v>60</v>
      </c>
      <c r="E4" s="18" t="s">
        <v>61</v>
      </c>
      <c r="F4" s="18" t="s">
        <v>62</v>
      </c>
      <c r="G4" s="4">
        <v>20</v>
      </c>
      <c r="H4" s="4">
        <v>20</v>
      </c>
      <c r="I4" s="4">
        <v>20</v>
      </c>
      <c r="J4" s="4">
        <v>6</v>
      </c>
      <c r="K4" s="4">
        <v>14</v>
      </c>
      <c r="L4" s="4">
        <f t="shared" ref="L4:L10" si="0">SUM(G4:K4)</f>
        <v>80</v>
      </c>
      <c r="M4" s="4" t="s">
        <v>32</v>
      </c>
    </row>
    <row r="5" spans="1:13" x14ac:dyDescent="0.25">
      <c r="A5" s="4">
        <v>2</v>
      </c>
      <c r="B5" s="4">
        <v>801</v>
      </c>
      <c r="C5" s="18" t="s">
        <v>55</v>
      </c>
      <c r="D5" s="18" t="s">
        <v>56</v>
      </c>
      <c r="E5" s="18" t="s">
        <v>57</v>
      </c>
      <c r="F5" s="18" t="s">
        <v>58</v>
      </c>
      <c r="G5" s="4">
        <v>20</v>
      </c>
      <c r="H5" s="4">
        <v>20</v>
      </c>
      <c r="I5" s="4">
        <v>20</v>
      </c>
      <c r="J5" s="4">
        <v>0</v>
      </c>
      <c r="K5" s="4">
        <v>14</v>
      </c>
      <c r="L5" s="4">
        <f t="shared" si="0"/>
        <v>74</v>
      </c>
      <c r="M5" s="4" t="s">
        <v>33</v>
      </c>
    </row>
    <row r="6" spans="1:13" x14ac:dyDescent="0.25">
      <c r="A6" s="4">
        <v>3</v>
      </c>
      <c r="B6" s="4">
        <v>806</v>
      </c>
      <c r="C6" s="18" t="s">
        <v>51</v>
      </c>
      <c r="D6" s="18" t="s">
        <v>52</v>
      </c>
      <c r="E6" s="18" t="s">
        <v>53</v>
      </c>
      <c r="F6" s="18" t="s">
        <v>54</v>
      </c>
      <c r="G6" s="4">
        <v>8</v>
      </c>
      <c r="H6" s="4">
        <v>20</v>
      </c>
      <c r="I6" s="4">
        <v>20</v>
      </c>
      <c r="J6" s="4">
        <v>5</v>
      </c>
      <c r="K6" s="4">
        <v>14</v>
      </c>
      <c r="L6" s="4">
        <f t="shared" si="0"/>
        <v>67</v>
      </c>
      <c r="M6" s="4" t="s">
        <v>305</v>
      </c>
    </row>
    <row r="7" spans="1:13" x14ac:dyDescent="0.25">
      <c r="A7" s="4">
        <v>5</v>
      </c>
      <c r="B7" s="4">
        <v>807</v>
      </c>
      <c r="C7" s="18" t="s">
        <v>285</v>
      </c>
      <c r="D7" s="18" t="s">
        <v>49</v>
      </c>
      <c r="E7" s="18" t="s">
        <v>287</v>
      </c>
      <c r="F7" s="18" t="s">
        <v>50</v>
      </c>
      <c r="G7" s="4">
        <v>16</v>
      </c>
      <c r="H7" s="4">
        <v>20</v>
      </c>
      <c r="I7" s="4">
        <v>5</v>
      </c>
      <c r="J7" s="4">
        <v>10</v>
      </c>
      <c r="K7" s="4">
        <v>14</v>
      </c>
      <c r="L7" s="4">
        <f t="shared" si="0"/>
        <v>65</v>
      </c>
      <c r="M7" s="4" t="s">
        <v>305</v>
      </c>
    </row>
    <row r="8" spans="1:13" x14ac:dyDescent="0.25">
      <c r="A8" s="4">
        <v>4</v>
      </c>
      <c r="B8" s="4">
        <v>803</v>
      </c>
      <c r="C8" s="18" t="s">
        <v>46</v>
      </c>
      <c r="D8" s="18" t="s">
        <v>292</v>
      </c>
      <c r="E8" s="18" t="s">
        <v>47</v>
      </c>
      <c r="F8" s="18" t="s">
        <v>48</v>
      </c>
      <c r="G8" s="4">
        <v>20</v>
      </c>
      <c r="H8" s="4">
        <v>20</v>
      </c>
      <c r="I8" s="4">
        <v>10</v>
      </c>
      <c r="J8" s="4">
        <v>0</v>
      </c>
      <c r="K8" s="4">
        <v>14</v>
      </c>
      <c r="L8" s="4">
        <f t="shared" si="0"/>
        <v>64</v>
      </c>
      <c r="M8" s="4" t="s">
        <v>305</v>
      </c>
    </row>
    <row r="9" spans="1:13" x14ac:dyDescent="0.25">
      <c r="A9" s="4">
        <v>6</v>
      </c>
      <c r="B9" s="4">
        <v>802</v>
      </c>
      <c r="C9" s="18" t="s">
        <v>66</v>
      </c>
      <c r="D9" s="18" t="s">
        <v>294</v>
      </c>
      <c r="E9" s="18" t="s">
        <v>67</v>
      </c>
      <c r="F9" s="18" t="s">
        <v>68</v>
      </c>
      <c r="G9" s="4">
        <v>20</v>
      </c>
      <c r="H9" s="4">
        <v>20</v>
      </c>
      <c r="I9" s="4">
        <v>0</v>
      </c>
      <c r="J9" s="4">
        <v>0</v>
      </c>
      <c r="K9" s="4">
        <v>14</v>
      </c>
      <c r="L9" s="4">
        <f t="shared" si="0"/>
        <v>54</v>
      </c>
      <c r="M9" s="4" t="s">
        <v>34</v>
      </c>
    </row>
    <row r="10" spans="1:13" x14ac:dyDescent="0.25">
      <c r="A10" s="4">
        <v>7</v>
      </c>
      <c r="B10" s="4">
        <v>805</v>
      </c>
      <c r="C10" s="18" t="s">
        <v>63</v>
      </c>
      <c r="D10" s="18" t="s">
        <v>64</v>
      </c>
      <c r="E10" s="18" t="s">
        <v>53</v>
      </c>
      <c r="F10" s="18" t="s">
        <v>65</v>
      </c>
      <c r="G10" s="4">
        <v>16</v>
      </c>
      <c r="H10" s="4">
        <v>2</v>
      </c>
      <c r="I10" s="4">
        <v>5</v>
      </c>
      <c r="J10" s="4">
        <v>0</v>
      </c>
      <c r="K10" s="4">
        <v>0</v>
      </c>
      <c r="L10" s="4">
        <f t="shared" si="0"/>
        <v>23</v>
      </c>
      <c r="M10" s="4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s="6" customForma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s="6" customForma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s="6" customForma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s="6" customForma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</sheetData>
  <dataConsolidate/>
  <mergeCells count="10">
    <mergeCell ref="A1:M1"/>
    <mergeCell ref="C2:C3"/>
    <mergeCell ref="B2:B3"/>
    <mergeCell ref="A2:A3"/>
    <mergeCell ref="M2:M3"/>
    <mergeCell ref="L2:L3"/>
    <mergeCell ref="G2:K2"/>
    <mergeCell ref="F2:F3"/>
    <mergeCell ref="E2:E3"/>
    <mergeCell ref="D2:D3"/>
  </mergeCells>
  <pageMargins left="0.15" right="0.15" top="0.19" bottom="0.19" header="0.5" footer="0.3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Uputstvo</vt:lpstr>
      <vt:lpstr>III</vt:lpstr>
      <vt:lpstr>IV</vt:lpstr>
      <vt:lpstr>V</vt:lpstr>
      <vt:lpstr>VI</vt:lpstr>
      <vt:lpstr>VII</vt:lpstr>
      <vt:lpstr>VIII</vt:lpstr>
    </vt:vector>
  </TitlesOfParts>
  <Company>Osnovna skola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8</dc:creator>
  <cp:lastModifiedBy>Djordje Domazet</cp:lastModifiedBy>
  <cp:lastPrinted>2022-03-25T13:32:58Z</cp:lastPrinted>
  <dcterms:created xsi:type="dcterms:W3CDTF">2008-04-18T09:38:32Z</dcterms:created>
  <dcterms:modified xsi:type="dcterms:W3CDTF">2022-04-29T17:17:01Z</dcterms:modified>
</cp:coreProperties>
</file>